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zhvarnas\tzhvar backup\TZHVAR BACKUP\ZAJEDNICKO DIJELJENJE\STATISTIKA\"/>
    </mc:Choice>
  </mc:AlternateContent>
  <bookViews>
    <workbookView xWindow="0" yWindow="0" windowWidth="28770" windowHeight="12240" activeTab="1"/>
  </bookViews>
  <sheets>
    <sheet name="Dolasci i noćenja " sheetId="1" r:id="rId1"/>
    <sheet name="Top 10" sheetId="2" r:id="rId2"/>
  </sheets>
  <definedNames>
    <definedName name="_xlnm.Print_Titles" localSheetId="0">'Dolasci i noćenja '!$1:$5</definedName>
  </definedNames>
  <calcPr calcId="152511"/>
</workbook>
</file>

<file path=xl/calcChain.xml><?xml version="1.0" encoding="utf-8"?>
<calcChain xmlns="http://schemas.openxmlformats.org/spreadsheetml/2006/main">
  <c r="G16" i="2" l="1"/>
  <c r="D16" i="2"/>
  <c r="C16" i="2"/>
  <c r="B16" i="2"/>
  <c r="D15" i="2"/>
  <c r="G15" i="2" l="1"/>
</calcChain>
</file>

<file path=xl/sharedStrings.xml><?xml version="1.0" encoding="utf-8"?>
<sst xmlns="http://schemas.openxmlformats.org/spreadsheetml/2006/main" count="207" uniqueCount="86">
  <si>
    <t>Turist
država prebivališta
DZS naziv</t>
  </si>
  <si>
    <t>Albanija</t>
  </si>
  <si>
    <t>Argentina</t>
  </si>
  <si>
    <t>Australija</t>
  </si>
  <si>
    <t>Austrija</t>
  </si>
  <si>
    <t>Belgija</t>
  </si>
  <si>
    <t>Bjelorusija</t>
  </si>
  <si>
    <t>Bosna i Hercegovina</t>
  </si>
  <si>
    <t>Brazil</t>
  </si>
  <si>
    <t>Bugarska</t>
  </si>
  <si>
    <t>Cipar</t>
  </si>
  <si>
    <t>Crna Gora</t>
  </si>
  <si>
    <t>Češka</t>
  </si>
  <si>
    <t>Čile</t>
  </si>
  <si>
    <t>Danska</t>
  </si>
  <si>
    <t>Estonija</t>
  </si>
  <si>
    <t>Finska</t>
  </si>
  <si>
    <t>Francuska</t>
  </si>
  <si>
    <t>Grčka</t>
  </si>
  <si>
    <t>Hong Kong, Kina</t>
  </si>
  <si>
    <t>Hrvatska</t>
  </si>
  <si>
    <t>Indija</t>
  </si>
  <si>
    <t>Indonezija</t>
  </si>
  <si>
    <t>Irska</t>
  </si>
  <si>
    <t>Island</t>
  </si>
  <si>
    <t>Italija</t>
  </si>
  <si>
    <t>Izrael</t>
  </si>
  <si>
    <t>Japan</t>
  </si>
  <si>
    <t>Jordan</t>
  </si>
  <si>
    <t>Južnoafrička Republika</t>
  </si>
  <si>
    <t>Kanada</t>
  </si>
  <si>
    <t>Katar</t>
  </si>
  <si>
    <t>Kazahstan</t>
  </si>
  <si>
    <t>Kina</t>
  </si>
  <si>
    <t>Koreja, Republika</t>
  </si>
  <si>
    <t>Kosovo</t>
  </si>
  <si>
    <t>Kuvajt</t>
  </si>
  <si>
    <t>Letonija</t>
  </si>
  <si>
    <t>Lihtenštajn</t>
  </si>
  <si>
    <t>Litva</t>
  </si>
  <si>
    <t>Luksemburg</t>
  </si>
  <si>
    <t>Mađarska</t>
  </si>
  <si>
    <t>Makao, Kina</t>
  </si>
  <si>
    <t>Makedonija</t>
  </si>
  <si>
    <t>Malta</t>
  </si>
  <si>
    <t>Maroko</t>
  </si>
  <si>
    <t>Meksiko</t>
  </si>
  <si>
    <t>Nizozemska</t>
  </si>
  <si>
    <t>Norveška</t>
  </si>
  <si>
    <t>Novi Zeland</t>
  </si>
  <si>
    <t>Njemačka</t>
  </si>
  <si>
    <t>Oman</t>
  </si>
  <si>
    <t>Ostale afričke zemlje</t>
  </si>
  <si>
    <t>Ostale azijske zemlje</t>
  </si>
  <si>
    <t>Ostale europske zemlje</t>
  </si>
  <si>
    <t>Ostale zemlje Južne i Srednje Amerike</t>
  </si>
  <si>
    <t>Ostale zemlje Oceanije</t>
  </si>
  <si>
    <t>Ostale zemlje Sjeverne Amerike</t>
  </si>
  <si>
    <t>Poljska</t>
  </si>
  <si>
    <t>Portugal</t>
  </si>
  <si>
    <t>Rumunjska</t>
  </si>
  <si>
    <t>Rusija</t>
  </si>
  <si>
    <t>SAD</t>
  </si>
  <si>
    <t>Slovačka</t>
  </si>
  <si>
    <t>Slovenija</t>
  </si>
  <si>
    <t>Srbija</t>
  </si>
  <si>
    <t>Španjolska</t>
  </si>
  <si>
    <t>Švedska</t>
  </si>
  <si>
    <t>Švicarska</t>
  </si>
  <si>
    <t>Tajland</t>
  </si>
  <si>
    <t>Tajvan, Kina</t>
  </si>
  <si>
    <t>Tunis</t>
  </si>
  <si>
    <t>Turska</t>
  </si>
  <si>
    <t>Ujedinjena Kraljevina</t>
  </si>
  <si>
    <t>Ujedinjeni Arapski Emirati</t>
  </si>
  <si>
    <t>Ukrajina</t>
  </si>
  <si>
    <t>Ukupno</t>
  </si>
  <si>
    <t>Noćenja</t>
  </si>
  <si>
    <t>Dolasci</t>
  </si>
  <si>
    <t>2023.g.</t>
  </si>
  <si>
    <t>2022.g.</t>
  </si>
  <si>
    <t>Indeks</t>
  </si>
  <si>
    <t>Top 10 po dolascima</t>
  </si>
  <si>
    <t>Top 10 po noćenjima</t>
  </si>
  <si>
    <t>Ostale države</t>
  </si>
  <si>
    <t>Dolasci i noćenja turista 1.1.-31.12.2023.g. / 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</si>
</sst>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Tahoma"/>
    </font>
    <font>
      <b/>
      <sz val="10"/>
      <name val="Tahoma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2" borderId="0"/>
  </cellStyleXfs>
  <cellXfs count="83">
    <xf numFmtId="0" fontId="0" fillId="2" borderId="0" xfId="0"/>
    <xf numFmtId="0" fontId="2" fillId="2" borderId="0" xfId="0" applyFont="1"/>
    <xf numFmtId="0" fontId="2" fillId="2" borderId="0" xfId="0" applyFont="1" applyAlignment="1">
      <alignment vertical="center"/>
    </xf>
    <xf numFmtId="3" fontId="0" fillId="2" borderId="1" xfId="0" applyNumberFormat="1" applyBorder="1"/>
    <xf numFmtId="0" fontId="0" fillId="2" borderId="0" xfId="0" applyBorder="1"/>
    <xf numFmtId="3" fontId="0" fillId="2" borderId="4" xfId="0" applyNumberFormat="1" applyBorder="1"/>
    <xf numFmtId="3" fontId="0" fillId="2" borderId="8" xfId="0" applyNumberFormat="1" applyBorder="1"/>
    <xf numFmtId="4" fontId="0" fillId="2" borderId="9" xfId="0" applyNumberFormat="1" applyBorder="1"/>
    <xf numFmtId="0" fontId="1" fillId="2" borderId="13" xfId="0" applyFont="1" applyBorder="1" applyAlignment="1">
      <alignment horizontal="center" vertical="center" wrapText="1"/>
    </xf>
    <xf numFmtId="0" fontId="0" fillId="2" borderId="14" xfId="0" applyBorder="1"/>
    <xf numFmtId="3" fontId="1" fillId="4" borderId="10" xfId="0" applyNumberFormat="1" applyFont="1" applyFill="1" applyBorder="1"/>
    <xf numFmtId="3" fontId="1" fillId="4" borderId="11" xfId="0" applyNumberFormat="1" applyFont="1" applyFill="1" applyBorder="1"/>
    <xf numFmtId="4" fontId="1" fillId="4" borderId="12" xfId="0" applyNumberFormat="1" applyFont="1" applyFill="1" applyBorder="1"/>
    <xf numFmtId="3" fontId="1" fillId="3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3" fontId="1" fillId="6" borderId="5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center" vertical="center" wrapText="1"/>
    </xf>
    <xf numFmtId="4" fontId="1" fillId="6" borderId="7" xfId="0" applyNumberFormat="1" applyFont="1" applyFill="1" applyBorder="1" applyAlignment="1">
      <alignment horizontal="center" vertical="center" wrapText="1"/>
    </xf>
    <xf numFmtId="3" fontId="0" fillId="2" borderId="19" xfId="0" applyNumberFormat="1" applyBorder="1"/>
    <xf numFmtId="3" fontId="0" fillId="2" borderId="2" xfId="0" applyNumberFormat="1" applyBorder="1"/>
    <xf numFmtId="4" fontId="0" fillId="2" borderId="20" xfId="0" applyNumberFormat="1" applyBorder="1"/>
    <xf numFmtId="3" fontId="2" fillId="2" borderId="0" xfId="0" applyNumberFormat="1" applyFont="1" applyBorder="1"/>
    <xf numFmtId="2" fontId="2" fillId="2" borderId="0" xfId="0" applyNumberFormat="1" applyFont="1" applyBorder="1"/>
    <xf numFmtId="0" fontId="0" fillId="2" borderId="21" xfId="0" applyBorder="1"/>
    <xf numFmtId="3" fontId="1" fillId="3" borderId="22" xfId="0" applyNumberFormat="1" applyFont="1" applyFill="1" applyBorder="1" applyAlignment="1">
      <alignment horizontal="center" vertical="center"/>
    </xf>
    <xf numFmtId="3" fontId="0" fillId="2" borderId="23" xfId="0" applyNumberFormat="1" applyBorder="1"/>
    <xf numFmtId="0" fontId="2" fillId="2" borderId="21" xfId="0" applyFont="1" applyBorder="1"/>
    <xf numFmtId="3" fontId="2" fillId="2" borderId="23" xfId="0" applyNumberFormat="1" applyFont="1" applyBorder="1"/>
    <xf numFmtId="3" fontId="2" fillId="2" borderId="2" xfId="0" applyNumberFormat="1" applyFont="1" applyBorder="1"/>
    <xf numFmtId="2" fontId="2" fillId="2" borderId="2" xfId="0" applyNumberFormat="1" applyFont="1" applyBorder="1"/>
    <xf numFmtId="0" fontId="2" fillId="2" borderId="3" xfId="0" applyFont="1" applyBorder="1"/>
    <xf numFmtId="3" fontId="2" fillId="3" borderId="24" xfId="0" applyNumberFormat="1" applyFont="1" applyFill="1" applyBorder="1"/>
    <xf numFmtId="3" fontId="2" fillId="3" borderId="25" xfId="0" applyNumberFormat="1" applyFont="1" applyFill="1" applyBorder="1"/>
    <xf numFmtId="2" fontId="2" fillId="3" borderId="25" xfId="0" applyNumberFormat="1" applyFont="1" applyFill="1" applyBorder="1"/>
    <xf numFmtId="3" fontId="2" fillId="6" borderId="25" xfId="0" applyNumberFormat="1" applyFont="1" applyFill="1" applyBorder="1"/>
    <xf numFmtId="2" fontId="2" fillId="6" borderId="26" xfId="0" applyNumberFormat="1" applyFont="1" applyFill="1" applyBorder="1"/>
    <xf numFmtId="0" fontId="0" fillId="6" borderId="14" xfId="0" applyFill="1" applyBorder="1"/>
    <xf numFmtId="3" fontId="0" fillId="6" borderId="8" xfId="0" applyNumberFormat="1" applyFill="1" applyBorder="1"/>
    <xf numFmtId="3" fontId="0" fillId="6" borderId="1" xfId="0" applyNumberFormat="1" applyFill="1" applyBorder="1"/>
    <xf numFmtId="4" fontId="0" fillId="6" borderId="9" xfId="0" applyNumberFormat="1" applyFill="1" applyBorder="1"/>
    <xf numFmtId="0" fontId="0" fillId="3" borderId="14" xfId="0" applyFill="1" applyBorder="1"/>
    <xf numFmtId="3" fontId="0" fillId="3" borderId="8" xfId="0" applyNumberFormat="1" applyFill="1" applyBorder="1"/>
    <xf numFmtId="3" fontId="0" fillId="3" borderId="1" xfId="0" applyNumberFormat="1" applyFill="1" applyBorder="1"/>
    <xf numFmtId="4" fontId="0" fillId="3" borderId="9" xfId="0" applyNumberFormat="1" applyFill="1" applyBorder="1"/>
    <xf numFmtId="0" fontId="0" fillId="7" borderId="14" xfId="0" applyFill="1" applyBorder="1"/>
    <xf numFmtId="3" fontId="0" fillId="7" borderId="8" xfId="0" applyNumberFormat="1" applyFill="1" applyBorder="1"/>
    <xf numFmtId="3" fontId="0" fillId="7" borderId="1" xfId="0" applyNumberFormat="1" applyFill="1" applyBorder="1"/>
    <xf numFmtId="4" fontId="0" fillId="7" borderId="9" xfId="0" applyNumberFormat="1" applyFill="1" applyBorder="1"/>
    <xf numFmtId="0" fontId="0" fillId="7" borderId="0" xfId="0" applyFill="1"/>
    <xf numFmtId="3" fontId="2" fillId="7" borderId="0" xfId="0" applyNumberFormat="1" applyFont="1" applyFill="1" applyBorder="1" applyAlignment="1">
      <alignment horizontal="center" vertical="center"/>
    </xf>
    <xf numFmtId="3" fontId="0" fillId="7" borderId="28" xfId="0" applyNumberFormat="1" applyFill="1" applyBorder="1"/>
    <xf numFmtId="3" fontId="0" fillId="7" borderId="29" xfId="0" applyNumberFormat="1" applyFill="1" applyBorder="1"/>
    <xf numFmtId="4" fontId="0" fillId="7" borderId="30" xfId="0" applyNumberFormat="1" applyFill="1" applyBorder="1"/>
    <xf numFmtId="0" fontId="0" fillId="7" borderId="27" xfId="0" applyFill="1" applyBorder="1"/>
    <xf numFmtId="3" fontId="1" fillId="5" borderId="10" xfId="0" applyNumberFormat="1" applyFont="1" applyFill="1" applyBorder="1" applyAlignment="1">
      <alignment horizontal="center" vertical="center"/>
    </xf>
    <xf numFmtId="3" fontId="1" fillId="5" borderId="11" xfId="0" applyNumberFormat="1" applyFont="1" applyFill="1" applyBorder="1" applyAlignment="1">
      <alignment horizontal="center" vertical="center" wrapText="1"/>
    </xf>
    <xf numFmtId="4" fontId="1" fillId="5" borderId="12" xfId="0" applyNumberFormat="1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5" xfId="0" applyFont="1" applyFill="1" applyBorder="1"/>
    <xf numFmtId="3" fontId="1" fillId="5" borderId="10" xfId="0" applyNumberFormat="1" applyFont="1" applyFill="1" applyBorder="1"/>
    <xf numFmtId="3" fontId="1" fillId="5" borderId="11" xfId="0" applyNumberFormat="1" applyFont="1" applyFill="1" applyBorder="1"/>
    <xf numFmtId="4" fontId="1" fillId="5" borderId="12" xfId="0" applyNumberFormat="1" applyFont="1" applyFill="1" applyBorder="1"/>
    <xf numFmtId="3" fontId="1" fillId="4" borderId="28" xfId="0" applyNumberFormat="1" applyFont="1" applyFill="1" applyBorder="1" applyAlignment="1">
      <alignment horizontal="center" vertical="center"/>
    </xf>
    <xf numFmtId="3" fontId="1" fillId="4" borderId="29" xfId="0" applyNumberFormat="1" applyFont="1" applyFill="1" applyBorder="1" applyAlignment="1">
      <alignment horizontal="center" vertical="center" wrapText="1"/>
    </xf>
    <xf numFmtId="4" fontId="1" fillId="4" borderId="30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5" xfId="0" applyFont="1" applyFill="1" applyBorder="1"/>
    <xf numFmtId="0" fontId="2" fillId="2" borderId="0" xfId="0" applyFont="1" applyAlignment="1">
      <alignment horizontal="center"/>
    </xf>
    <xf numFmtId="3" fontId="2" fillId="4" borderId="31" xfId="0" applyNumberFormat="1" applyFont="1" applyFill="1" applyBorder="1" applyAlignment="1">
      <alignment horizontal="center" vertical="center"/>
    </xf>
    <xf numFmtId="3" fontId="2" fillId="4" borderId="25" xfId="0" applyNumberFormat="1" applyFont="1" applyFill="1" applyBorder="1" applyAlignment="1">
      <alignment horizontal="center" vertical="center"/>
    </xf>
    <xf numFmtId="3" fontId="2" fillId="4" borderId="26" xfId="0" applyNumberFormat="1" applyFont="1" applyFill="1" applyBorder="1" applyAlignment="1">
      <alignment horizontal="center" vertical="center"/>
    </xf>
    <xf numFmtId="3" fontId="2" fillId="5" borderId="5" xfId="0" applyNumberFormat="1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center" vertical="center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2" borderId="0" xfId="0" applyAlignment="1">
      <alignment horizontal="center"/>
    </xf>
    <xf numFmtId="3" fontId="2" fillId="3" borderId="1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3" fontId="2" fillId="6" borderId="16" xfId="0" applyNumberFormat="1" applyFont="1" applyFill="1" applyBorder="1" applyAlignment="1">
      <alignment horizontal="center" vertical="center"/>
    </xf>
    <xf numFmtId="3" fontId="2" fillId="6" borderId="17" xfId="0" applyNumberFormat="1" applyFont="1" applyFill="1" applyBorder="1" applyAlignment="1">
      <alignment horizontal="center" vertical="center"/>
    </xf>
    <xf numFmtId="3" fontId="2" fillId="6" borderId="18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/>
  <colors>
    <mruColors>
      <color rgb="FF3A76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2060"/>
                </a:solidFill>
              </a:rPr>
              <a:t>Top 10</a:t>
            </a:r>
            <a:r>
              <a:rPr lang="hr-HR">
                <a:solidFill>
                  <a:srgbClr val="002060"/>
                </a:solidFill>
              </a:rPr>
              <a:t> zemalja </a:t>
            </a:r>
            <a:r>
              <a:rPr lang="en-US">
                <a:solidFill>
                  <a:srgbClr val="002060"/>
                </a:solidFill>
              </a:rPr>
              <a:t>po noćenju</a:t>
            </a:r>
            <a:r>
              <a:rPr lang="hr-HR">
                <a:solidFill>
                  <a:srgbClr val="002060"/>
                </a:solidFill>
              </a:rPr>
              <a:t> - 2023.g.</a:t>
            </a:r>
            <a:endParaRPr lang="en-US">
              <a:solidFill>
                <a:srgbClr val="00206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770792091315042"/>
          <c:y val="0.18259148295102046"/>
          <c:w val="0.75144816318280139"/>
          <c:h val="0.6651082859420242"/>
        </c:manualLayout>
      </c:layout>
      <c:pie3DChart>
        <c:varyColors val="1"/>
        <c:ser>
          <c:idx val="0"/>
          <c:order val="0"/>
          <c:tx>
            <c:strRef>
              <c:f>'Top 10'!$B$4</c:f>
              <c:strCache>
                <c:ptCount val="1"/>
                <c:pt idx="0">
                  <c:v>2023.g.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8.4084061361502316E-2"/>
                  <c:y val="-3.45509546682867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46802880233774E-2"/>
                  <c:y val="-5.465657977561582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6.6924048838746711E-2"/>
                  <c:y val="-8.0546538616697139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/>
                </c:ext>
              </c:extLst>
            </c:dLbl>
            <c:dLbl>
              <c:idx val="3"/>
              <c:layout>
                <c:manualLayout>
                  <c:x val="7.8936057604675633E-2"/>
                  <c:y val="4.890325558870879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/>
                </c:ext>
              </c:extLst>
            </c:dLbl>
            <c:dLbl>
              <c:idx val="4"/>
              <c:layout>
                <c:manualLayout>
                  <c:x val="3.6036026297786627E-2"/>
                  <c:y val="4.8903255588708894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/>
                </c:ext>
              </c:extLst>
            </c:dLbl>
            <c:dLbl>
              <c:idx val="5"/>
              <c:layout>
                <c:manualLayout>
                  <c:x val="1.0296007513653357E-2"/>
                  <c:y val="6.9039890242882956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/>
                </c:ext>
              </c:extLst>
            </c:dLbl>
            <c:dLbl>
              <c:idx val="6"/>
              <c:layout>
                <c:manualLayout>
                  <c:x val="0"/>
                  <c:y val="6.328656605597624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1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/>
                </c:ext>
              </c:extLst>
            </c:dLbl>
            <c:dLbl>
              <c:idx val="7"/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1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7.5504055100124631E-2"/>
                  <c:y val="4.602659349525542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1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/>
                </c:ext>
              </c:extLst>
            </c:dLbl>
            <c:dLbl>
              <c:idx val="9"/>
              <c:layout>
                <c:manualLayout>
                  <c:x val="-0.11497208390246248"/>
                  <c:y val="-4.3149931401801969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1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/>
                </c:ext>
              </c:extLst>
            </c:dLbl>
            <c:dLbl>
              <c:idx val="10"/>
              <c:layout>
                <c:manualLayout>
                  <c:x val="-3.6036026297786766E-2"/>
                  <c:y val="-4.602659349525542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1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5B9BD5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5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layout/>
              </c:ext>
            </c:extLst>
          </c:dLbls>
          <c:cat>
            <c:strRef>
              <c:f>'Top 10'!$A$5:$A$15</c:f>
              <c:strCache>
                <c:ptCount val="11"/>
                <c:pt idx="0">
                  <c:v>Ujedinjena Kraljevina</c:v>
                </c:pt>
                <c:pt idx="1">
                  <c:v>SAD</c:v>
                </c:pt>
                <c:pt idx="2">
                  <c:v>Hrvatska</c:v>
                </c:pt>
                <c:pt idx="3">
                  <c:v>Njemačka</c:v>
                </c:pt>
                <c:pt idx="4">
                  <c:v>Australija</c:v>
                </c:pt>
                <c:pt idx="5">
                  <c:v>Francuska</c:v>
                </c:pt>
                <c:pt idx="6">
                  <c:v>Slovenija</c:v>
                </c:pt>
                <c:pt idx="7">
                  <c:v>Italija</c:v>
                </c:pt>
                <c:pt idx="8">
                  <c:v>Nizozemska</c:v>
                </c:pt>
                <c:pt idx="9">
                  <c:v>Irska</c:v>
                </c:pt>
                <c:pt idx="10">
                  <c:v>Ostale države</c:v>
                </c:pt>
              </c:strCache>
            </c:strRef>
          </c:cat>
          <c:val>
            <c:numRef>
              <c:f>'Top 10'!$B$5:$B$15</c:f>
              <c:numCache>
                <c:formatCode>#,##0</c:formatCode>
                <c:ptCount val="11"/>
                <c:pt idx="0">
                  <c:v>101382</c:v>
                </c:pt>
                <c:pt idx="1">
                  <c:v>97569</c:v>
                </c:pt>
                <c:pt idx="2">
                  <c:v>40501</c:v>
                </c:pt>
                <c:pt idx="3">
                  <c:v>39526</c:v>
                </c:pt>
                <c:pt idx="4">
                  <c:v>32747</c:v>
                </c:pt>
                <c:pt idx="5">
                  <c:v>28969</c:v>
                </c:pt>
                <c:pt idx="6">
                  <c:v>28708</c:v>
                </c:pt>
                <c:pt idx="7">
                  <c:v>23282</c:v>
                </c:pt>
                <c:pt idx="8">
                  <c:v>21811</c:v>
                </c:pt>
                <c:pt idx="9">
                  <c:v>21040</c:v>
                </c:pt>
                <c:pt idx="10">
                  <c:v>251485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>
                <a:solidFill>
                  <a:srgbClr val="00B050"/>
                </a:solidFill>
              </a:rPr>
              <a:t>TOP</a:t>
            </a:r>
            <a:r>
              <a:rPr lang="hr-HR" baseline="0">
                <a:solidFill>
                  <a:srgbClr val="00B050"/>
                </a:solidFill>
              </a:rPr>
              <a:t> 10 ZEMALJA PO DOLASCIMA - </a:t>
            </a:r>
            <a:r>
              <a:rPr lang="en-US">
                <a:solidFill>
                  <a:srgbClr val="00B050"/>
                </a:solidFill>
              </a:rPr>
              <a:t>2023.g.</a:t>
            </a:r>
          </a:p>
        </c:rich>
      </c:tx>
      <c:layout>
        <c:manualLayout>
          <c:xMode val="edge"/>
          <c:yMode val="edge"/>
          <c:x val="0.2638353097429087"/>
          <c:y val="2.18978144142028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769724567561589E-2"/>
          <c:y val="0.24837056483806996"/>
          <c:w val="0.93406963286215738"/>
          <c:h val="0.53363857222948996"/>
        </c:manualLayout>
      </c:layout>
      <c:pie3DChart>
        <c:varyColors val="1"/>
        <c:ser>
          <c:idx val="0"/>
          <c:order val="0"/>
          <c:tx>
            <c:strRef>
              <c:f>'Top 10'!$E$22</c:f>
              <c:strCache>
                <c:ptCount val="1"/>
                <c:pt idx="0">
                  <c:v>2023.g.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0.11566265060240966"/>
                  <c:y val="-5.8394171771207516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ED7D31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1"/>
              <c:layout>
                <c:manualLayout>
                  <c:x val="2.4754008158618605E-2"/>
                  <c:y val="-2.919708588560375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ED7D31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2"/>
              <c:layout>
                <c:manualLayout>
                  <c:x val="0.1108433734939759"/>
                  <c:y val="2.6763995395136773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ED7D31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3"/>
              <c:layout>
                <c:manualLayout>
                  <c:x val="7.710843373493978E-2"/>
                  <c:y val="8.7591257656811236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ED7D31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1.1244979919678721E-2"/>
                  <c:y val="6.5693443242608451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ED7D31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5"/>
              <c:layout>
                <c:manualLayout>
                  <c:x val="6.4257028112449811E-3"/>
                  <c:y val="9.2457438637745193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ED7D31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layout>
                <c:manualLayout>
                  <c:x val="-9.6385542168674725E-3"/>
                  <c:y val="6.8126533733075409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ED7D31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7"/>
              <c:layout>
                <c:manualLayout>
                  <c:x val="-5.3012048192771083E-2"/>
                  <c:y val="8.7591257656811056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ED7D31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8"/>
              <c:layout>
                <c:manualLayout>
                  <c:x val="-8.3534136546184745E-2"/>
                  <c:y val="6.3260352752141452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ED7D31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9"/>
              <c:layout>
                <c:manualLayout>
                  <c:x val="-0.12048192771084337"/>
                  <c:y val="-5.8394171771207502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ED7D31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10"/>
              <c:layout>
                <c:manualLayout>
                  <c:x val="-5.4618473895582366E-2"/>
                  <c:y val="-8.7591257656811236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ED7D31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ED7D31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'Top 10'!$A$23:$A$33</c:f>
              <c:strCache>
                <c:ptCount val="11"/>
                <c:pt idx="0">
                  <c:v>SAD</c:v>
                </c:pt>
                <c:pt idx="1">
                  <c:v>Ujedinjena Kraljevina</c:v>
                </c:pt>
                <c:pt idx="2">
                  <c:v>Australija</c:v>
                </c:pt>
                <c:pt idx="3">
                  <c:v>Hrvatska</c:v>
                </c:pt>
                <c:pt idx="4">
                  <c:v>Francuska</c:v>
                </c:pt>
                <c:pt idx="5">
                  <c:v>Njemačka</c:v>
                </c:pt>
                <c:pt idx="6">
                  <c:v>Kanada</c:v>
                </c:pt>
                <c:pt idx="7">
                  <c:v>Irska</c:v>
                </c:pt>
                <c:pt idx="8">
                  <c:v>Nizozemska</c:v>
                </c:pt>
                <c:pt idx="9">
                  <c:v>Italija</c:v>
                </c:pt>
                <c:pt idx="10">
                  <c:v>Ostale države</c:v>
                </c:pt>
              </c:strCache>
            </c:strRef>
          </c:cat>
          <c:val>
            <c:numRef>
              <c:f>'Top 10'!$E$23:$E$33</c:f>
              <c:numCache>
                <c:formatCode>#,##0</c:formatCode>
                <c:ptCount val="11"/>
                <c:pt idx="0">
                  <c:v>38303</c:v>
                </c:pt>
                <c:pt idx="1">
                  <c:v>27795</c:v>
                </c:pt>
                <c:pt idx="2">
                  <c:v>11012</c:v>
                </c:pt>
                <c:pt idx="3">
                  <c:v>9479</c:v>
                </c:pt>
                <c:pt idx="4">
                  <c:v>9088</c:v>
                </c:pt>
                <c:pt idx="5">
                  <c:v>7425</c:v>
                </c:pt>
                <c:pt idx="6">
                  <c:v>7109</c:v>
                </c:pt>
                <c:pt idx="7">
                  <c:v>6180</c:v>
                </c:pt>
                <c:pt idx="8">
                  <c:v>5920</c:v>
                </c:pt>
                <c:pt idx="9">
                  <c:v>5632</c:v>
                </c:pt>
                <c:pt idx="10">
                  <c:v>66830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266698</xdr:colOff>
      <xdr:row>1</xdr:row>
      <xdr:rowOff>119061</xdr:rowOff>
    </xdr:from>
    <xdr:to>
      <xdr:col>21</xdr:col>
      <xdr:colOff>352425</xdr:colOff>
      <xdr:row>22</xdr:row>
      <xdr:rowOff>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142875</xdr:colOff>
      <xdr:row>24</xdr:row>
      <xdr:rowOff>9525</xdr:rowOff>
    </xdr:from>
    <xdr:to>
      <xdr:col>22</xdr:col>
      <xdr:colOff>123825</xdr:colOff>
      <xdr:row>56</xdr:row>
      <xdr:rowOff>28574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pane ySplit="5" topLeftCell="A60" activePane="bottomLeft" state="frozen"/>
      <selection pane="bottomLeft" activeCell="M4" sqref="M4"/>
    </sheetView>
  </sheetViews>
  <sheetFormatPr defaultColWidth="9.140625" defaultRowHeight="12.75" customHeight="1" x14ac:dyDescent="0.2"/>
  <cols>
    <col min="1" max="1" width="25.42578125" customWidth="1"/>
    <col min="2" max="4" width="15.28515625" customWidth="1"/>
    <col min="5" max="5" width="5.7109375" customWidth="1"/>
    <col min="6" max="6" width="25.28515625" customWidth="1"/>
    <col min="7" max="9" width="14.140625" customWidth="1"/>
  </cols>
  <sheetData>
    <row r="1" spans="1:9" x14ac:dyDescent="0.2">
      <c r="A1" s="74" t="s">
        <v>85</v>
      </c>
      <c r="B1" s="74"/>
      <c r="C1" s="74"/>
      <c r="D1" s="74"/>
      <c r="E1" s="74"/>
      <c r="F1" s="74"/>
      <c r="G1" s="74"/>
      <c r="H1" s="74"/>
      <c r="I1" s="74"/>
    </row>
    <row r="2" spans="1:9" x14ac:dyDescent="0.2">
      <c r="A2" s="67"/>
      <c r="B2" s="67"/>
      <c r="C2" s="67"/>
      <c r="D2" s="67"/>
      <c r="E2" s="67"/>
      <c r="F2" s="67"/>
      <c r="G2" s="67"/>
      <c r="H2" s="67"/>
      <c r="I2" s="67"/>
    </row>
    <row r="3" spans="1:9" ht="13.5" thickBot="1" x14ac:dyDescent="0.25"/>
    <row r="4" spans="1:9" s="2" customFormat="1" ht="26.25" customHeight="1" thickBot="1" x14ac:dyDescent="0.25">
      <c r="A4" s="49"/>
      <c r="B4" s="68" t="s">
        <v>78</v>
      </c>
      <c r="C4" s="69"/>
      <c r="D4" s="70"/>
      <c r="G4" s="71" t="s">
        <v>77</v>
      </c>
      <c r="H4" s="72"/>
      <c r="I4" s="73"/>
    </row>
    <row r="5" spans="1:9" ht="42.75" customHeight="1" thickBot="1" x14ac:dyDescent="0.25">
      <c r="A5" s="65" t="s">
        <v>0</v>
      </c>
      <c r="B5" s="62" t="s">
        <v>79</v>
      </c>
      <c r="C5" s="63" t="s">
        <v>80</v>
      </c>
      <c r="D5" s="64" t="s">
        <v>81</v>
      </c>
      <c r="F5" s="57" t="s">
        <v>0</v>
      </c>
      <c r="G5" s="54" t="s">
        <v>79</v>
      </c>
      <c r="H5" s="55" t="s">
        <v>80</v>
      </c>
      <c r="I5" s="56" t="s">
        <v>81</v>
      </c>
    </row>
    <row r="6" spans="1:9" s="48" customFormat="1" x14ac:dyDescent="0.2">
      <c r="A6" s="53" t="s">
        <v>62</v>
      </c>
      <c r="B6" s="45">
        <v>38303</v>
      </c>
      <c r="C6" s="46">
        <v>26074</v>
      </c>
      <c r="D6" s="47">
        <v>146.9</v>
      </c>
      <c r="F6" s="44" t="s">
        <v>73</v>
      </c>
      <c r="G6" s="50">
        <v>101382</v>
      </c>
      <c r="H6" s="51">
        <v>107233</v>
      </c>
      <c r="I6" s="52">
        <v>94.54</v>
      </c>
    </row>
    <row r="7" spans="1:9" s="48" customFormat="1" x14ac:dyDescent="0.2">
      <c r="A7" s="36" t="s">
        <v>73</v>
      </c>
      <c r="B7" s="37">
        <v>27795</v>
      </c>
      <c r="C7" s="38">
        <v>27736</v>
      </c>
      <c r="D7" s="39">
        <v>100.21</v>
      </c>
      <c r="F7" s="40" t="s">
        <v>62</v>
      </c>
      <c r="G7" s="41">
        <v>97569</v>
      </c>
      <c r="H7" s="42">
        <v>67774</v>
      </c>
      <c r="I7" s="43">
        <v>143.96</v>
      </c>
    </row>
    <row r="8" spans="1:9" s="48" customFormat="1" x14ac:dyDescent="0.2">
      <c r="A8" s="44" t="s">
        <v>3</v>
      </c>
      <c r="B8" s="45">
        <v>11012</v>
      </c>
      <c r="C8" s="46">
        <v>3720</v>
      </c>
      <c r="D8" s="47">
        <v>296.02</v>
      </c>
      <c r="F8" s="44" t="s">
        <v>20</v>
      </c>
      <c r="G8" s="45">
        <v>40501</v>
      </c>
      <c r="H8" s="46">
        <v>46849</v>
      </c>
      <c r="I8" s="47">
        <v>86.45</v>
      </c>
    </row>
    <row r="9" spans="1:9" s="48" customFormat="1" x14ac:dyDescent="0.2">
      <c r="A9" s="36" t="s">
        <v>20</v>
      </c>
      <c r="B9" s="37">
        <v>9479</v>
      </c>
      <c r="C9" s="38">
        <v>9398</v>
      </c>
      <c r="D9" s="39">
        <v>100.86</v>
      </c>
      <c r="F9" s="40" t="s">
        <v>50</v>
      </c>
      <c r="G9" s="41">
        <v>39526</v>
      </c>
      <c r="H9" s="42">
        <v>47152</v>
      </c>
      <c r="I9" s="43">
        <v>83.83</v>
      </c>
    </row>
    <row r="10" spans="1:9" s="48" customFormat="1" x14ac:dyDescent="0.2">
      <c r="A10" s="44" t="s">
        <v>17</v>
      </c>
      <c r="B10" s="45">
        <v>9088</v>
      </c>
      <c r="C10" s="46">
        <v>10442</v>
      </c>
      <c r="D10" s="47">
        <v>87.03</v>
      </c>
      <c r="F10" s="44" t="s">
        <v>3</v>
      </c>
      <c r="G10" s="45">
        <v>32747</v>
      </c>
      <c r="H10" s="46">
        <v>12594</v>
      </c>
      <c r="I10" s="47">
        <v>260.02</v>
      </c>
    </row>
    <row r="11" spans="1:9" s="48" customFormat="1" x14ac:dyDescent="0.2">
      <c r="A11" s="36" t="s">
        <v>50</v>
      </c>
      <c r="B11" s="37">
        <v>7425</v>
      </c>
      <c r="C11" s="38">
        <v>8606</v>
      </c>
      <c r="D11" s="39">
        <v>86.28</v>
      </c>
      <c r="F11" s="40" t="s">
        <v>17</v>
      </c>
      <c r="G11" s="41">
        <v>28969</v>
      </c>
      <c r="H11" s="42">
        <v>32855</v>
      </c>
      <c r="I11" s="43">
        <v>88.17</v>
      </c>
    </row>
    <row r="12" spans="1:9" s="48" customFormat="1" x14ac:dyDescent="0.2">
      <c r="A12" s="44" t="s">
        <v>30</v>
      </c>
      <c r="B12" s="45">
        <v>7109</v>
      </c>
      <c r="C12" s="46">
        <v>4772</v>
      </c>
      <c r="D12" s="47">
        <v>148.97</v>
      </c>
      <c r="F12" s="9" t="s">
        <v>64</v>
      </c>
      <c r="G12" s="6">
        <v>28708</v>
      </c>
      <c r="H12" s="3">
        <v>32607</v>
      </c>
      <c r="I12" s="7">
        <v>88.04</v>
      </c>
    </row>
    <row r="13" spans="1:9" s="48" customFormat="1" x14ac:dyDescent="0.2">
      <c r="A13" s="36" t="s">
        <v>23</v>
      </c>
      <c r="B13" s="37">
        <v>6180</v>
      </c>
      <c r="C13" s="38">
        <v>5964</v>
      </c>
      <c r="D13" s="39">
        <v>103.62</v>
      </c>
      <c r="F13" s="40" t="s">
        <v>25</v>
      </c>
      <c r="G13" s="41">
        <v>23282</v>
      </c>
      <c r="H13" s="42">
        <v>26777</v>
      </c>
      <c r="I13" s="43">
        <v>86.95</v>
      </c>
    </row>
    <row r="14" spans="1:9" s="48" customFormat="1" x14ac:dyDescent="0.2">
      <c r="A14" s="44" t="s">
        <v>47</v>
      </c>
      <c r="B14" s="45">
        <v>5920</v>
      </c>
      <c r="C14" s="46">
        <v>8501</v>
      </c>
      <c r="D14" s="47">
        <v>69.64</v>
      </c>
      <c r="F14" s="44" t="s">
        <v>47</v>
      </c>
      <c r="G14" s="45">
        <v>21811</v>
      </c>
      <c r="H14" s="46">
        <v>31099</v>
      </c>
      <c r="I14" s="47">
        <v>70.13</v>
      </c>
    </row>
    <row r="15" spans="1:9" s="48" customFormat="1" x14ac:dyDescent="0.2">
      <c r="A15" s="36" t="s">
        <v>25</v>
      </c>
      <c r="B15" s="37">
        <v>5632</v>
      </c>
      <c r="C15" s="38">
        <v>5995</v>
      </c>
      <c r="D15" s="39">
        <v>93.94</v>
      </c>
      <c r="F15" s="40" t="s">
        <v>23</v>
      </c>
      <c r="G15" s="41">
        <v>21040</v>
      </c>
      <c r="H15" s="42">
        <v>20446</v>
      </c>
      <c r="I15" s="43">
        <v>102.91</v>
      </c>
    </row>
    <row r="16" spans="1:9" x14ac:dyDescent="0.2">
      <c r="A16" s="9" t="s">
        <v>66</v>
      </c>
      <c r="B16" s="6">
        <v>4948</v>
      </c>
      <c r="C16" s="3">
        <v>5283</v>
      </c>
      <c r="D16" s="7">
        <v>93.66</v>
      </c>
      <c r="F16" s="44" t="s">
        <v>30</v>
      </c>
      <c r="G16" s="45">
        <v>19781</v>
      </c>
      <c r="H16" s="46">
        <v>13530</v>
      </c>
      <c r="I16" s="47">
        <v>146.19999999999999</v>
      </c>
    </row>
    <row r="17" spans="1:9" x14ac:dyDescent="0.2">
      <c r="A17" s="36" t="s">
        <v>8</v>
      </c>
      <c r="B17" s="37">
        <v>4620</v>
      </c>
      <c r="C17" s="38">
        <v>3542</v>
      </c>
      <c r="D17" s="39">
        <v>130.43</v>
      </c>
      <c r="F17" s="40" t="s">
        <v>65</v>
      </c>
      <c r="G17" s="41">
        <v>19309</v>
      </c>
      <c r="H17" s="42">
        <v>17077</v>
      </c>
      <c r="I17" s="43">
        <v>113.07</v>
      </c>
    </row>
    <row r="18" spans="1:9" x14ac:dyDescent="0.2">
      <c r="A18" s="9" t="s">
        <v>70</v>
      </c>
      <c r="B18" s="6">
        <v>4147</v>
      </c>
      <c r="C18" s="3">
        <v>51</v>
      </c>
      <c r="D18" s="7">
        <v>8131.37</v>
      </c>
      <c r="F18" s="9" t="s">
        <v>67</v>
      </c>
      <c r="G18" s="6">
        <v>17870</v>
      </c>
      <c r="H18" s="3">
        <v>21222</v>
      </c>
      <c r="I18" s="7">
        <v>84.21</v>
      </c>
    </row>
    <row r="19" spans="1:9" x14ac:dyDescent="0.2">
      <c r="A19" s="36" t="s">
        <v>67</v>
      </c>
      <c r="B19" s="37">
        <v>4049</v>
      </c>
      <c r="C19" s="38">
        <v>4680</v>
      </c>
      <c r="D19" s="39">
        <v>86.52</v>
      </c>
      <c r="F19" s="40" t="s">
        <v>4</v>
      </c>
      <c r="G19" s="41">
        <v>16181</v>
      </c>
      <c r="H19" s="42">
        <v>16887</v>
      </c>
      <c r="I19" s="43">
        <v>95.82</v>
      </c>
    </row>
    <row r="20" spans="1:9" x14ac:dyDescent="0.2">
      <c r="A20" s="9" t="s">
        <v>64</v>
      </c>
      <c r="B20" s="6">
        <v>3693</v>
      </c>
      <c r="C20" s="3">
        <v>4016</v>
      </c>
      <c r="D20" s="7">
        <v>91.96</v>
      </c>
      <c r="F20" s="9" t="s">
        <v>58</v>
      </c>
      <c r="G20" s="6">
        <v>15044</v>
      </c>
      <c r="H20" s="3">
        <v>21847</v>
      </c>
      <c r="I20" s="7">
        <v>68.86</v>
      </c>
    </row>
    <row r="21" spans="1:9" x14ac:dyDescent="0.2">
      <c r="A21" s="36" t="s">
        <v>4</v>
      </c>
      <c r="B21" s="37">
        <v>2704</v>
      </c>
      <c r="C21" s="38">
        <v>2795</v>
      </c>
      <c r="D21" s="39">
        <v>96.74</v>
      </c>
      <c r="F21" s="40" t="s">
        <v>7</v>
      </c>
      <c r="G21" s="41">
        <v>13759</v>
      </c>
      <c r="H21" s="42">
        <v>14463</v>
      </c>
      <c r="I21" s="43">
        <v>95.13</v>
      </c>
    </row>
    <row r="22" spans="1:9" x14ac:dyDescent="0.2">
      <c r="A22" s="9" t="s">
        <v>48</v>
      </c>
      <c r="B22" s="6">
        <v>2570</v>
      </c>
      <c r="C22" s="3">
        <v>2840</v>
      </c>
      <c r="D22" s="7">
        <v>90.49</v>
      </c>
      <c r="F22" s="9" t="s">
        <v>8</v>
      </c>
      <c r="G22" s="6">
        <v>13319</v>
      </c>
      <c r="H22" s="3">
        <v>10065</v>
      </c>
      <c r="I22" s="7">
        <v>132.33000000000001</v>
      </c>
    </row>
    <row r="23" spans="1:9" x14ac:dyDescent="0.2">
      <c r="A23" s="36" t="s">
        <v>68</v>
      </c>
      <c r="B23" s="37">
        <v>2524</v>
      </c>
      <c r="C23" s="38">
        <v>2780</v>
      </c>
      <c r="D23" s="39">
        <v>90.79</v>
      </c>
      <c r="F23" s="40" t="s">
        <v>12</v>
      </c>
      <c r="G23" s="41">
        <v>13142</v>
      </c>
      <c r="H23" s="42">
        <v>18016</v>
      </c>
      <c r="I23" s="43">
        <v>72.95</v>
      </c>
    </row>
    <row r="24" spans="1:9" x14ac:dyDescent="0.2">
      <c r="A24" s="9" t="s">
        <v>58</v>
      </c>
      <c r="B24" s="6">
        <v>2421</v>
      </c>
      <c r="C24" s="3">
        <v>3142</v>
      </c>
      <c r="D24" s="7">
        <v>77.05</v>
      </c>
      <c r="F24" s="9" t="s">
        <v>66</v>
      </c>
      <c r="G24" s="6">
        <v>12668</v>
      </c>
      <c r="H24" s="3">
        <v>13509</v>
      </c>
      <c r="I24" s="7">
        <v>93.77</v>
      </c>
    </row>
    <row r="25" spans="1:9" x14ac:dyDescent="0.2">
      <c r="A25" s="36" t="s">
        <v>59</v>
      </c>
      <c r="B25" s="37">
        <v>2240</v>
      </c>
      <c r="C25" s="38">
        <v>1785</v>
      </c>
      <c r="D25" s="39">
        <v>125.49</v>
      </c>
      <c r="F25" s="40" t="s">
        <v>48</v>
      </c>
      <c r="G25" s="41">
        <v>12171</v>
      </c>
      <c r="H25" s="42">
        <v>13450</v>
      </c>
      <c r="I25" s="43">
        <v>90.49</v>
      </c>
    </row>
    <row r="26" spans="1:9" x14ac:dyDescent="0.2">
      <c r="A26" s="9" t="s">
        <v>65</v>
      </c>
      <c r="B26" s="6">
        <v>2051</v>
      </c>
      <c r="C26" s="3">
        <v>1867</v>
      </c>
      <c r="D26" s="7">
        <v>109.86</v>
      </c>
      <c r="F26" s="9" t="s">
        <v>68</v>
      </c>
      <c r="G26" s="6">
        <v>10081</v>
      </c>
      <c r="H26" s="3">
        <v>11095</v>
      </c>
      <c r="I26" s="7">
        <v>90.86</v>
      </c>
    </row>
    <row r="27" spans="1:9" x14ac:dyDescent="0.2">
      <c r="A27" s="36" t="s">
        <v>21</v>
      </c>
      <c r="B27" s="37">
        <v>2024</v>
      </c>
      <c r="C27" s="38">
        <v>1449</v>
      </c>
      <c r="D27" s="39">
        <v>139.68</v>
      </c>
      <c r="F27" s="40" t="s">
        <v>59</v>
      </c>
      <c r="G27" s="41">
        <v>5965</v>
      </c>
      <c r="H27" s="42">
        <v>4933</v>
      </c>
      <c r="I27" s="43">
        <v>120.92</v>
      </c>
    </row>
    <row r="28" spans="1:9" x14ac:dyDescent="0.2">
      <c r="A28" s="9" t="s">
        <v>2</v>
      </c>
      <c r="B28" s="6">
        <v>1980</v>
      </c>
      <c r="C28" s="3">
        <v>1606</v>
      </c>
      <c r="D28" s="7">
        <v>123.29</v>
      </c>
      <c r="F28" s="9" t="s">
        <v>2</v>
      </c>
      <c r="G28" s="6">
        <v>5623</v>
      </c>
      <c r="H28" s="3">
        <v>4898</v>
      </c>
      <c r="I28" s="7">
        <v>114.8</v>
      </c>
    </row>
    <row r="29" spans="1:9" x14ac:dyDescent="0.2">
      <c r="A29" s="36" t="s">
        <v>12</v>
      </c>
      <c r="B29" s="37">
        <v>1801</v>
      </c>
      <c r="C29" s="38">
        <v>2437</v>
      </c>
      <c r="D29" s="39">
        <v>73.900000000000006</v>
      </c>
      <c r="F29" s="40" t="s">
        <v>14</v>
      </c>
      <c r="G29" s="41">
        <v>5412</v>
      </c>
      <c r="H29" s="42">
        <v>5783</v>
      </c>
      <c r="I29" s="43">
        <v>93.58</v>
      </c>
    </row>
    <row r="30" spans="1:9" x14ac:dyDescent="0.2">
      <c r="A30" s="9" t="s">
        <v>46</v>
      </c>
      <c r="B30" s="6">
        <v>1742</v>
      </c>
      <c r="C30" s="3">
        <v>1752</v>
      </c>
      <c r="D30" s="7">
        <v>99.43</v>
      </c>
      <c r="F30" s="9" t="s">
        <v>41</v>
      </c>
      <c r="G30" s="6">
        <v>5212</v>
      </c>
      <c r="H30" s="3">
        <v>5239</v>
      </c>
      <c r="I30" s="7">
        <v>99.48</v>
      </c>
    </row>
    <row r="31" spans="1:9" x14ac:dyDescent="0.2">
      <c r="A31" s="36" t="s">
        <v>5</v>
      </c>
      <c r="B31" s="37">
        <v>1663</v>
      </c>
      <c r="C31" s="38">
        <v>1859</v>
      </c>
      <c r="D31" s="39">
        <v>89.46</v>
      </c>
      <c r="F31" s="40" t="s">
        <v>5</v>
      </c>
      <c r="G31" s="41">
        <v>5114</v>
      </c>
      <c r="H31" s="42">
        <v>5589</v>
      </c>
      <c r="I31" s="43">
        <v>91.5</v>
      </c>
    </row>
    <row r="32" spans="1:9" x14ac:dyDescent="0.2">
      <c r="A32" s="9" t="s">
        <v>49</v>
      </c>
      <c r="B32" s="6">
        <v>1590</v>
      </c>
      <c r="C32" s="3">
        <v>677</v>
      </c>
      <c r="D32" s="7">
        <v>234.86</v>
      </c>
      <c r="F32" s="9" t="s">
        <v>21</v>
      </c>
      <c r="G32" s="6">
        <v>4929</v>
      </c>
      <c r="H32" s="3">
        <v>3689</v>
      </c>
      <c r="I32" s="7">
        <v>133.61000000000001</v>
      </c>
    </row>
    <row r="33" spans="1:9" x14ac:dyDescent="0.2">
      <c r="A33" s="36" t="s">
        <v>55</v>
      </c>
      <c r="B33" s="37">
        <v>1465</v>
      </c>
      <c r="C33" s="38">
        <v>1276</v>
      </c>
      <c r="D33" s="39">
        <v>114.81</v>
      </c>
      <c r="F33" s="40" t="s">
        <v>55</v>
      </c>
      <c r="G33" s="41">
        <v>4761</v>
      </c>
      <c r="H33" s="42">
        <v>3561</v>
      </c>
      <c r="I33" s="43">
        <v>133.69999999999999</v>
      </c>
    </row>
    <row r="34" spans="1:9" x14ac:dyDescent="0.2">
      <c r="A34" s="9" t="s">
        <v>7</v>
      </c>
      <c r="B34" s="6">
        <v>1440</v>
      </c>
      <c r="C34" s="3">
        <v>1215</v>
      </c>
      <c r="D34" s="7">
        <v>118.52</v>
      </c>
      <c r="F34" s="9" t="s">
        <v>63</v>
      </c>
      <c r="G34" s="6">
        <v>4654</v>
      </c>
      <c r="H34" s="3">
        <v>6348</v>
      </c>
      <c r="I34" s="7">
        <v>73.31</v>
      </c>
    </row>
    <row r="35" spans="1:9" x14ac:dyDescent="0.2">
      <c r="A35" s="36" t="s">
        <v>34</v>
      </c>
      <c r="B35" s="37">
        <v>1287</v>
      </c>
      <c r="C35" s="38">
        <v>487</v>
      </c>
      <c r="D35" s="39">
        <v>264.27</v>
      </c>
      <c r="F35" s="40" t="s">
        <v>49</v>
      </c>
      <c r="G35" s="41">
        <v>4496</v>
      </c>
      <c r="H35" s="42">
        <v>1974</v>
      </c>
      <c r="I35" s="43">
        <v>227.76</v>
      </c>
    </row>
    <row r="36" spans="1:9" x14ac:dyDescent="0.2">
      <c r="A36" s="9" t="s">
        <v>14</v>
      </c>
      <c r="B36" s="6">
        <v>1254</v>
      </c>
      <c r="C36" s="3">
        <v>1409</v>
      </c>
      <c r="D36" s="7">
        <v>89</v>
      </c>
      <c r="F36" s="9" t="s">
        <v>70</v>
      </c>
      <c r="G36" s="6">
        <v>4315</v>
      </c>
      <c r="H36" s="3">
        <v>121</v>
      </c>
      <c r="I36" s="7">
        <v>3566.12</v>
      </c>
    </row>
    <row r="37" spans="1:9" x14ac:dyDescent="0.2">
      <c r="A37" s="36" t="s">
        <v>53</v>
      </c>
      <c r="B37" s="37">
        <v>1076</v>
      </c>
      <c r="C37" s="38">
        <v>698</v>
      </c>
      <c r="D37" s="39">
        <v>154.15</v>
      </c>
      <c r="F37" s="40" t="s">
        <v>46</v>
      </c>
      <c r="G37" s="41">
        <v>4074</v>
      </c>
      <c r="H37" s="42">
        <v>4417</v>
      </c>
      <c r="I37" s="43">
        <v>92.23</v>
      </c>
    </row>
    <row r="38" spans="1:9" x14ac:dyDescent="0.2">
      <c r="A38" s="9" t="s">
        <v>33</v>
      </c>
      <c r="B38" s="6">
        <v>928</v>
      </c>
      <c r="C38" s="3">
        <v>360</v>
      </c>
      <c r="D38" s="7">
        <v>257.77999999999997</v>
      </c>
      <c r="F38" s="9" t="s">
        <v>43</v>
      </c>
      <c r="G38" s="6">
        <v>3080</v>
      </c>
      <c r="H38" s="3">
        <v>3440</v>
      </c>
      <c r="I38" s="7">
        <v>89.53</v>
      </c>
    </row>
    <row r="39" spans="1:9" x14ac:dyDescent="0.2">
      <c r="A39" s="36" t="s">
        <v>41</v>
      </c>
      <c r="B39" s="37">
        <v>915</v>
      </c>
      <c r="C39" s="38">
        <v>873</v>
      </c>
      <c r="D39" s="39">
        <v>104.81</v>
      </c>
      <c r="F39" s="40" t="s">
        <v>53</v>
      </c>
      <c r="G39" s="41">
        <v>2937</v>
      </c>
      <c r="H39" s="42">
        <v>1814</v>
      </c>
      <c r="I39" s="43">
        <v>161.91</v>
      </c>
    </row>
    <row r="40" spans="1:9" x14ac:dyDescent="0.2">
      <c r="A40" s="9" t="s">
        <v>13</v>
      </c>
      <c r="B40" s="6">
        <v>827</v>
      </c>
      <c r="C40" s="3">
        <v>785</v>
      </c>
      <c r="D40" s="7">
        <v>105.35</v>
      </c>
      <c r="F40" s="9" t="s">
        <v>16</v>
      </c>
      <c r="G40" s="6">
        <v>2740</v>
      </c>
      <c r="H40" s="3">
        <v>2673</v>
      </c>
      <c r="I40" s="7">
        <v>102.51</v>
      </c>
    </row>
    <row r="41" spans="1:9" x14ac:dyDescent="0.2">
      <c r="A41" s="36" t="s">
        <v>16</v>
      </c>
      <c r="B41" s="37">
        <v>805</v>
      </c>
      <c r="C41" s="38">
        <v>757</v>
      </c>
      <c r="D41" s="39">
        <v>106.34</v>
      </c>
      <c r="F41" s="40" t="s">
        <v>34</v>
      </c>
      <c r="G41" s="41">
        <v>2431</v>
      </c>
      <c r="H41" s="42">
        <v>969</v>
      </c>
      <c r="I41" s="43">
        <v>250.88</v>
      </c>
    </row>
    <row r="42" spans="1:9" x14ac:dyDescent="0.2">
      <c r="A42" s="9" t="s">
        <v>63</v>
      </c>
      <c r="B42" s="6">
        <v>747</v>
      </c>
      <c r="C42" s="3">
        <v>886</v>
      </c>
      <c r="D42" s="7">
        <v>84.31</v>
      </c>
      <c r="F42" s="9" t="s">
        <v>13</v>
      </c>
      <c r="G42" s="6">
        <v>2264</v>
      </c>
      <c r="H42" s="3">
        <v>2363</v>
      </c>
      <c r="I42" s="7">
        <v>95.81</v>
      </c>
    </row>
    <row r="43" spans="1:9" x14ac:dyDescent="0.2">
      <c r="A43" s="36" t="s">
        <v>29</v>
      </c>
      <c r="B43" s="37">
        <v>527</v>
      </c>
      <c r="C43" s="38">
        <v>447</v>
      </c>
      <c r="D43" s="39">
        <v>117.9</v>
      </c>
      <c r="F43" s="40" t="s">
        <v>75</v>
      </c>
      <c r="G43" s="41">
        <v>2188</v>
      </c>
      <c r="H43" s="42">
        <v>1886</v>
      </c>
      <c r="I43" s="43">
        <v>116.01</v>
      </c>
    </row>
    <row r="44" spans="1:9" x14ac:dyDescent="0.2">
      <c r="A44" s="9" t="s">
        <v>60</v>
      </c>
      <c r="B44" s="6">
        <v>459</v>
      </c>
      <c r="C44" s="3">
        <v>409</v>
      </c>
      <c r="D44" s="7">
        <v>112.22</v>
      </c>
      <c r="F44" s="9" t="s">
        <v>60</v>
      </c>
      <c r="G44" s="6">
        <v>1943</v>
      </c>
      <c r="H44" s="3">
        <v>1730</v>
      </c>
      <c r="I44" s="7">
        <v>112.31</v>
      </c>
    </row>
    <row r="45" spans="1:9" x14ac:dyDescent="0.2">
      <c r="A45" s="36" t="s">
        <v>75</v>
      </c>
      <c r="B45" s="37">
        <v>435</v>
      </c>
      <c r="C45" s="38">
        <v>317</v>
      </c>
      <c r="D45" s="39">
        <v>137.22</v>
      </c>
      <c r="F45" s="40" t="s">
        <v>29</v>
      </c>
      <c r="G45" s="41">
        <v>1678</v>
      </c>
      <c r="H45" s="42">
        <v>1327</v>
      </c>
      <c r="I45" s="43">
        <v>126.45</v>
      </c>
    </row>
    <row r="46" spans="1:9" x14ac:dyDescent="0.2">
      <c r="A46" s="9" t="s">
        <v>27</v>
      </c>
      <c r="B46" s="6">
        <v>383</v>
      </c>
      <c r="C46" s="3">
        <v>173</v>
      </c>
      <c r="D46" s="7">
        <v>221.39</v>
      </c>
      <c r="F46" s="9" t="s">
        <v>33</v>
      </c>
      <c r="G46" s="6">
        <v>1540</v>
      </c>
      <c r="H46" s="3">
        <v>821</v>
      </c>
      <c r="I46" s="7">
        <v>187.58</v>
      </c>
    </row>
    <row r="47" spans="1:9" x14ac:dyDescent="0.2">
      <c r="A47" s="36" t="s">
        <v>39</v>
      </c>
      <c r="B47" s="37">
        <v>361</v>
      </c>
      <c r="C47" s="38">
        <v>275</v>
      </c>
      <c r="D47" s="39">
        <v>131.27000000000001</v>
      </c>
      <c r="F47" s="40" t="s">
        <v>39</v>
      </c>
      <c r="G47" s="41">
        <v>1197</v>
      </c>
      <c r="H47" s="42">
        <v>928</v>
      </c>
      <c r="I47" s="43">
        <v>128.99</v>
      </c>
    </row>
    <row r="48" spans="1:9" x14ac:dyDescent="0.2">
      <c r="A48" s="9" t="s">
        <v>52</v>
      </c>
      <c r="B48" s="6">
        <v>324</v>
      </c>
      <c r="C48" s="3">
        <v>316</v>
      </c>
      <c r="D48" s="7">
        <v>102.53</v>
      </c>
      <c r="F48" s="9" t="s">
        <v>52</v>
      </c>
      <c r="G48" s="6">
        <v>941</v>
      </c>
      <c r="H48" s="3">
        <v>1001</v>
      </c>
      <c r="I48" s="7">
        <v>94.01</v>
      </c>
    </row>
    <row r="49" spans="1:9" x14ac:dyDescent="0.2">
      <c r="A49" s="36" t="s">
        <v>43</v>
      </c>
      <c r="B49" s="37">
        <v>320</v>
      </c>
      <c r="C49" s="38">
        <v>350</v>
      </c>
      <c r="D49" s="39">
        <v>91.43</v>
      </c>
      <c r="F49" s="40" t="s">
        <v>45</v>
      </c>
      <c r="G49" s="41">
        <v>897</v>
      </c>
      <c r="H49" s="42">
        <v>925</v>
      </c>
      <c r="I49" s="43">
        <v>96.97</v>
      </c>
    </row>
    <row r="50" spans="1:9" x14ac:dyDescent="0.2">
      <c r="A50" s="9" t="s">
        <v>45</v>
      </c>
      <c r="B50" s="6">
        <v>279</v>
      </c>
      <c r="C50" s="3">
        <v>294</v>
      </c>
      <c r="D50" s="7">
        <v>94.9</v>
      </c>
      <c r="F50" s="9" t="s">
        <v>11</v>
      </c>
      <c r="G50" s="6">
        <v>884</v>
      </c>
      <c r="H50" s="3">
        <v>1369</v>
      </c>
      <c r="I50" s="7">
        <v>64.569999999999993</v>
      </c>
    </row>
    <row r="51" spans="1:9" x14ac:dyDescent="0.2">
      <c r="A51" s="36" t="s">
        <v>15</v>
      </c>
      <c r="B51" s="37">
        <v>235</v>
      </c>
      <c r="C51" s="38">
        <v>123</v>
      </c>
      <c r="D51" s="39">
        <v>191.06</v>
      </c>
      <c r="F51" s="40" t="s">
        <v>27</v>
      </c>
      <c r="G51" s="41">
        <v>819</v>
      </c>
      <c r="H51" s="42">
        <v>386</v>
      </c>
      <c r="I51" s="43">
        <v>212.18</v>
      </c>
    </row>
    <row r="52" spans="1:9" x14ac:dyDescent="0.2">
      <c r="A52" s="9" t="s">
        <v>26</v>
      </c>
      <c r="B52" s="6">
        <v>228</v>
      </c>
      <c r="C52" s="3">
        <v>217</v>
      </c>
      <c r="D52" s="7">
        <v>105.07</v>
      </c>
      <c r="F52" s="9" t="s">
        <v>72</v>
      </c>
      <c r="G52" s="6">
        <v>690</v>
      </c>
      <c r="H52" s="3">
        <v>866</v>
      </c>
      <c r="I52" s="7">
        <v>79.680000000000007</v>
      </c>
    </row>
    <row r="53" spans="1:9" x14ac:dyDescent="0.2">
      <c r="A53" s="36" t="s">
        <v>72</v>
      </c>
      <c r="B53" s="37">
        <v>219</v>
      </c>
      <c r="C53" s="38">
        <v>164</v>
      </c>
      <c r="D53" s="39">
        <v>133.54</v>
      </c>
      <c r="F53" s="40" t="s">
        <v>15</v>
      </c>
      <c r="G53" s="41">
        <v>681</v>
      </c>
      <c r="H53" s="42">
        <v>414</v>
      </c>
      <c r="I53" s="43">
        <v>164.49</v>
      </c>
    </row>
    <row r="54" spans="1:9" x14ac:dyDescent="0.2">
      <c r="A54" s="9" t="s">
        <v>61</v>
      </c>
      <c r="B54" s="6">
        <v>163</v>
      </c>
      <c r="C54" s="3">
        <v>163</v>
      </c>
      <c r="D54" s="7">
        <v>100</v>
      </c>
      <c r="F54" s="9" t="s">
        <v>37</v>
      </c>
      <c r="G54" s="6">
        <v>581</v>
      </c>
      <c r="H54" s="3">
        <v>199</v>
      </c>
      <c r="I54" s="7">
        <v>291.95999999999998</v>
      </c>
    </row>
    <row r="55" spans="1:9" x14ac:dyDescent="0.2">
      <c r="A55" s="36" t="s">
        <v>11</v>
      </c>
      <c r="B55" s="37">
        <v>157</v>
      </c>
      <c r="C55" s="38">
        <v>169</v>
      </c>
      <c r="D55" s="39">
        <v>92.9</v>
      </c>
      <c r="F55" s="40" t="s">
        <v>61</v>
      </c>
      <c r="G55" s="41">
        <v>580</v>
      </c>
      <c r="H55" s="42">
        <v>648</v>
      </c>
      <c r="I55" s="43">
        <v>89.51</v>
      </c>
    </row>
    <row r="56" spans="1:9" x14ac:dyDescent="0.2">
      <c r="A56" s="9" t="s">
        <v>9</v>
      </c>
      <c r="B56" s="6">
        <v>153</v>
      </c>
      <c r="C56" s="3">
        <v>160</v>
      </c>
      <c r="D56" s="7">
        <v>95.62</v>
      </c>
      <c r="F56" s="9" t="s">
        <v>26</v>
      </c>
      <c r="G56" s="6">
        <v>574</v>
      </c>
      <c r="H56" s="3">
        <v>537</v>
      </c>
      <c r="I56" s="7">
        <v>106.89</v>
      </c>
    </row>
    <row r="57" spans="1:9" x14ac:dyDescent="0.2">
      <c r="A57" s="36" t="s">
        <v>24</v>
      </c>
      <c r="B57" s="37">
        <v>149</v>
      </c>
      <c r="C57" s="38">
        <v>248</v>
      </c>
      <c r="D57" s="39">
        <v>60.08</v>
      </c>
      <c r="F57" s="40" t="s">
        <v>9</v>
      </c>
      <c r="G57" s="41">
        <v>525</v>
      </c>
      <c r="H57" s="42">
        <v>572</v>
      </c>
      <c r="I57" s="43">
        <v>91.78</v>
      </c>
    </row>
    <row r="58" spans="1:9" x14ac:dyDescent="0.2">
      <c r="A58" s="9" t="s">
        <v>44</v>
      </c>
      <c r="B58" s="6">
        <v>140</v>
      </c>
      <c r="C58" s="3">
        <v>101</v>
      </c>
      <c r="D58" s="7">
        <v>138.61000000000001</v>
      </c>
      <c r="F58" s="9" t="s">
        <v>24</v>
      </c>
      <c r="G58" s="6">
        <v>448</v>
      </c>
      <c r="H58" s="3">
        <v>1161</v>
      </c>
      <c r="I58" s="7">
        <v>38.590000000000003</v>
      </c>
    </row>
    <row r="59" spans="1:9" x14ac:dyDescent="0.2">
      <c r="A59" s="36" t="s">
        <v>37</v>
      </c>
      <c r="B59" s="37">
        <v>133</v>
      </c>
      <c r="C59" s="38">
        <v>62</v>
      </c>
      <c r="D59" s="39">
        <v>214.52</v>
      </c>
      <c r="F59" s="40" t="s">
        <v>44</v>
      </c>
      <c r="G59" s="41">
        <v>426</v>
      </c>
      <c r="H59" s="42">
        <v>267</v>
      </c>
      <c r="I59" s="43">
        <v>159.55000000000001</v>
      </c>
    </row>
    <row r="60" spans="1:9" x14ac:dyDescent="0.2">
      <c r="A60" s="9" t="s">
        <v>74</v>
      </c>
      <c r="B60" s="6">
        <v>125</v>
      </c>
      <c r="C60" s="3">
        <v>129</v>
      </c>
      <c r="D60" s="7">
        <v>96.9</v>
      </c>
      <c r="F60" s="9" t="s">
        <v>18</v>
      </c>
      <c r="G60" s="6">
        <v>358</v>
      </c>
      <c r="H60" s="3">
        <v>498</v>
      </c>
      <c r="I60" s="7">
        <v>71.89</v>
      </c>
    </row>
    <row r="61" spans="1:9" x14ac:dyDescent="0.2">
      <c r="A61" s="36" t="s">
        <v>18</v>
      </c>
      <c r="B61" s="37">
        <v>124</v>
      </c>
      <c r="C61" s="38">
        <v>130</v>
      </c>
      <c r="D61" s="39">
        <v>95.38</v>
      </c>
      <c r="F61" s="40" t="s">
        <v>54</v>
      </c>
      <c r="G61" s="41">
        <v>349</v>
      </c>
      <c r="H61" s="42">
        <v>363</v>
      </c>
      <c r="I61" s="43">
        <v>96.14</v>
      </c>
    </row>
    <row r="62" spans="1:9" x14ac:dyDescent="0.2">
      <c r="A62" s="9" t="s">
        <v>71</v>
      </c>
      <c r="B62" s="6">
        <v>111</v>
      </c>
      <c r="C62" s="3">
        <v>97</v>
      </c>
      <c r="D62" s="7">
        <v>114.43</v>
      </c>
      <c r="F62" s="9" t="s">
        <v>40</v>
      </c>
      <c r="G62" s="6">
        <v>344</v>
      </c>
      <c r="H62" s="3">
        <v>309</v>
      </c>
      <c r="I62" s="7">
        <v>111.33</v>
      </c>
    </row>
    <row r="63" spans="1:9" x14ac:dyDescent="0.2">
      <c r="A63" s="36" t="s">
        <v>40</v>
      </c>
      <c r="B63" s="37">
        <v>103</v>
      </c>
      <c r="C63" s="38">
        <v>86</v>
      </c>
      <c r="D63" s="39">
        <v>119.77</v>
      </c>
      <c r="F63" s="40" t="s">
        <v>74</v>
      </c>
      <c r="G63" s="41">
        <v>342</v>
      </c>
      <c r="H63" s="42">
        <v>406</v>
      </c>
      <c r="I63" s="43">
        <v>84.24</v>
      </c>
    </row>
    <row r="64" spans="1:9" x14ac:dyDescent="0.2">
      <c r="A64" s="9" t="s">
        <v>57</v>
      </c>
      <c r="B64" s="6">
        <v>99</v>
      </c>
      <c r="C64" s="3">
        <v>70</v>
      </c>
      <c r="D64" s="7">
        <v>141.43</v>
      </c>
      <c r="F64" s="9" t="s">
        <v>57</v>
      </c>
      <c r="G64" s="6">
        <v>309</v>
      </c>
      <c r="H64" s="3">
        <v>182</v>
      </c>
      <c r="I64" s="7">
        <v>169.78</v>
      </c>
    </row>
    <row r="65" spans="1:9" x14ac:dyDescent="0.2">
      <c r="A65" s="36" t="s">
        <v>69</v>
      </c>
      <c r="B65" s="37">
        <v>96</v>
      </c>
      <c r="C65" s="38">
        <v>32</v>
      </c>
      <c r="D65" s="39">
        <v>300</v>
      </c>
      <c r="F65" s="40" t="s">
        <v>1</v>
      </c>
      <c r="G65" s="41">
        <v>282</v>
      </c>
      <c r="H65" s="42">
        <v>167</v>
      </c>
      <c r="I65" s="43">
        <v>168.86</v>
      </c>
    </row>
    <row r="66" spans="1:9" x14ac:dyDescent="0.2">
      <c r="A66" s="9" t="s">
        <v>36</v>
      </c>
      <c r="B66" s="6">
        <v>94</v>
      </c>
      <c r="C66" s="3">
        <v>78</v>
      </c>
      <c r="D66" s="7">
        <v>120.51</v>
      </c>
      <c r="F66" s="9" t="s">
        <v>36</v>
      </c>
      <c r="G66" s="6">
        <v>268</v>
      </c>
      <c r="H66" s="3">
        <v>234</v>
      </c>
      <c r="I66" s="7">
        <v>114.53</v>
      </c>
    </row>
    <row r="67" spans="1:9" x14ac:dyDescent="0.2">
      <c r="A67" s="36" t="s">
        <v>54</v>
      </c>
      <c r="B67" s="37">
        <v>87</v>
      </c>
      <c r="C67" s="38">
        <v>86</v>
      </c>
      <c r="D67" s="39">
        <v>101.16</v>
      </c>
      <c r="F67" s="40" t="s">
        <v>71</v>
      </c>
      <c r="G67" s="41">
        <v>240</v>
      </c>
      <c r="H67" s="42">
        <v>283</v>
      </c>
      <c r="I67" s="43">
        <v>84.81</v>
      </c>
    </row>
    <row r="68" spans="1:9" x14ac:dyDescent="0.2">
      <c r="A68" s="9" t="s">
        <v>1</v>
      </c>
      <c r="B68" s="6">
        <v>74</v>
      </c>
      <c r="C68" s="3">
        <v>57</v>
      </c>
      <c r="D68" s="7">
        <v>129.82</v>
      </c>
      <c r="F68" s="9" t="s">
        <v>69</v>
      </c>
      <c r="G68" s="6">
        <v>185</v>
      </c>
      <c r="H68" s="3">
        <v>111</v>
      </c>
      <c r="I68" s="7">
        <v>166.67</v>
      </c>
    </row>
    <row r="69" spans="1:9" x14ac:dyDescent="0.2">
      <c r="A69" s="36" t="s">
        <v>19</v>
      </c>
      <c r="B69" s="37">
        <v>69</v>
      </c>
      <c r="C69" s="38">
        <v>24</v>
      </c>
      <c r="D69" s="39">
        <v>287.5</v>
      </c>
      <c r="F69" s="40" t="s">
        <v>10</v>
      </c>
      <c r="G69" s="41">
        <v>161</v>
      </c>
      <c r="H69" s="42">
        <v>144</v>
      </c>
      <c r="I69" s="43">
        <v>111.81</v>
      </c>
    </row>
    <row r="70" spans="1:9" x14ac:dyDescent="0.2">
      <c r="A70" s="9" t="s">
        <v>10</v>
      </c>
      <c r="B70" s="6">
        <v>58</v>
      </c>
      <c r="C70" s="3">
        <v>61</v>
      </c>
      <c r="D70" s="7">
        <v>95.08</v>
      </c>
      <c r="F70" s="9" t="s">
        <v>19</v>
      </c>
      <c r="G70" s="6">
        <v>158</v>
      </c>
      <c r="H70" s="3">
        <v>90</v>
      </c>
      <c r="I70" s="7">
        <v>175.56</v>
      </c>
    </row>
    <row r="71" spans="1:9" x14ac:dyDescent="0.2">
      <c r="A71" s="36" t="s">
        <v>28</v>
      </c>
      <c r="B71" s="37">
        <v>45</v>
      </c>
      <c r="C71" s="38">
        <v>21</v>
      </c>
      <c r="D71" s="39">
        <v>214.29</v>
      </c>
      <c r="F71" s="40" t="s">
        <v>28</v>
      </c>
      <c r="G71" s="41">
        <v>100</v>
      </c>
      <c r="H71" s="42">
        <v>56</v>
      </c>
      <c r="I71" s="43">
        <v>178.57</v>
      </c>
    </row>
    <row r="72" spans="1:9" x14ac:dyDescent="0.2">
      <c r="A72" s="9" t="s">
        <v>22</v>
      </c>
      <c r="B72" s="6">
        <v>30</v>
      </c>
      <c r="C72" s="3">
        <v>6</v>
      </c>
      <c r="D72" s="7">
        <v>500</v>
      </c>
      <c r="F72" s="9" t="s">
        <v>56</v>
      </c>
      <c r="G72" s="6">
        <v>86</v>
      </c>
      <c r="H72" s="3">
        <v>88</v>
      </c>
      <c r="I72" s="7">
        <v>97.73</v>
      </c>
    </row>
    <row r="73" spans="1:9" x14ac:dyDescent="0.2">
      <c r="A73" s="36" t="s">
        <v>56</v>
      </c>
      <c r="B73" s="37">
        <v>28</v>
      </c>
      <c r="C73" s="38">
        <v>27</v>
      </c>
      <c r="D73" s="39">
        <v>103.7</v>
      </c>
      <c r="F73" s="40" t="s">
        <v>6</v>
      </c>
      <c r="G73" s="41">
        <v>86</v>
      </c>
      <c r="H73" s="42">
        <v>63</v>
      </c>
      <c r="I73" s="43">
        <v>136.51</v>
      </c>
    </row>
    <row r="74" spans="1:9" x14ac:dyDescent="0.2">
      <c r="A74" s="9" t="s">
        <v>6</v>
      </c>
      <c r="B74" s="6">
        <v>27</v>
      </c>
      <c r="C74" s="3">
        <v>16</v>
      </c>
      <c r="D74" s="7">
        <v>168.75</v>
      </c>
      <c r="F74" s="9" t="s">
        <v>22</v>
      </c>
      <c r="G74" s="6">
        <v>69</v>
      </c>
      <c r="H74" s="3">
        <v>16</v>
      </c>
      <c r="I74" s="7">
        <v>431.25</v>
      </c>
    </row>
    <row r="75" spans="1:9" x14ac:dyDescent="0.2">
      <c r="A75" s="36" t="s">
        <v>35</v>
      </c>
      <c r="B75" s="37">
        <v>22</v>
      </c>
      <c r="C75" s="38">
        <v>52</v>
      </c>
      <c r="D75" s="39">
        <v>42.31</v>
      </c>
      <c r="F75" s="40" t="s">
        <v>35</v>
      </c>
      <c r="G75" s="41">
        <v>69</v>
      </c>
      <c r="H75" s="42">
        <v>1448</v>
      </c>
      <c r="I75" s="43">
        <v>4.7699999999999996</v>
      </c>
    </row>
    <row r="76" spans="1:9" x14ac:dyDescent="0.2">
      <c r="A76" s="9" t="s">
        <v>32</v>
      </c>
      <c r="B76" s="6">
        <v>14</v>
      </c>
      <c r="C76" s="3">
        <v>14</v>
      </c>
      <c r="D76" s="7">
        <v>100</v>
      </c>
      <c r="F76" s="9" t="s">
        <v>32</v>
      </c>
      <c r="G76" s="6">
        <v>51</v>
      </c>
      <c r="H76" s="3">
        <v>54</v>
      </c>
      <c r="I76" s="7">
        <v>94.44</v>
      </c>
    </row>
    <row r="77" spans="1:9" x14ac:dyDescent="0.2">
      <c r="A77" s="36" t="s">
        <v>31</v>
      </c>
      <c r="B77" s="37">
        <v>13</v>
      </c>
      <c r="C77" s="38">
        <v>8</v>
      </c>
      <c r="D77" s="39">
        <v>162.5</v>
      </c>
      <c r="F77" s="40" t="s">
        <v>31</v>
      </c>
      <c r="G77" s="41">
        <v>37</v>
      </c>
      <c r="H77" s="42">
        <v>15</v>
      </c>
      <c r="I77" s="43">
        <v>246.67</v>
      </c>
    </row>
    <row r="78" spans="1:9" x14ac:dyDescent="0.2">
      <c r="A78" s="9" t="s">
        <v>38</v>
      </c>
      <c r="B78" s="6">
        <v>11</v>
      </c>
      <c r="C78" s="3">
        <v>13</v>
      </c>
      <c r="D78" s="7">
        <v>84.62</v>
      </c>
      <c r="F78" s="9" t="s">
        <v>38</v>
      </c>
      <c r="G78" s="6">
        <v>34</v>
      </c>
      <c r="H78" s="3">
        <v>38</v>
      </c>
      <c r="I78" s="7">
        <v>89.47</v>
      </c>
    </row>
    <row r="79" spans="1:9" x14ac:dyDescent="0.2">
      <c r="A79" s="36" t="s">
        <v>42</v>
      </c>
      <c r="B79" s="37">
        <v>5</v>
      </c>
      <c r="C79" s="38">
        <v>1</v>
      </c>
      <c r="D79" s="39">
        <v>500</v>
      </c>
      <c r="F79" s="40" t="s">
        <v>42</v>
      </c>
      <c r="G79" s="41">
        <v>24</v>
      </c>
      <c r="H79" s="42">
        <v>1</v>
      </c>
      <c r="I79" s="43">
        <v>2400</v>
      </c>
    </row>
    <row r="80" spans="1:9" x14ac:dyDescent="0.2">
      <c r="A80" s="9" t="s">
        <v>51</v>
      </c>
      <c r="B80" s="6">
        <v>3</v>
      </c>
      <c r="C80" s="3">
        <v>5</v>
      </c>
      <c r="D80" s="7">
        <v>60</v>
      </c>
      <c r="F80" s="9" t="s">
        <v>51</v>
      </c>
      <c r="G80" s="6">
        <v>9</v>
      </c>
      <c r="H80" s="3">
        <v>8</v>
      </c>
      <c r="I80" s="7">
        <v>112.5</v>
      </c>
    </row>
    <row r="81" spans="1:9" ht="13.5" thickBot="1" x14ac:dyDescent="0.25">
      <c r="A81" s="66" t="s">
        <v>76</v>
      </c>
      <c r="B81" s="10">
        <v>191357</v>
      </c>
      <c r="C81" s="11">
        <v>167516</v>
      </c>
      <c r="D81" s="12">
        <v>114.23</v>
      </c>
      <c r="F81" s="58" t="s">
        <v>76</v>
      </c>
      <c r="G81" s="59">
        <v>687020</v>
      </c>
      <c r="H81" s="60">
        <v>673969</v>
      </c>
      <c r="I81" s="61">
        <v>101.94</v>
      </c>
    </row>
    <row r="82" spans="1:9" s="4" customFormat="1" ht="12.75" customHeight="1" x14ac:dyDescent="0.2"/>
  </sheetData>
  <sortState ref="A6:D80">
    <sortCondition descending="1" ref="B6:B80"/>
  </sortState>
  <mergeCells count="3">
    <mergeCell ref="B4:D4"/>
    <mergeCell ref="G4:I4"/>
    <mergeCell ref="A1:I1"/>
  </mergeCells>
  <pageMargins left="0.34" right="0.25" top="0.3" bottom="0.3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Z20" sqref="Z20"/>
    </sheetView>
  </sheetViews>
  <sheetFormatPr defaultRowHeight="12.75" x14ac:dyDescent="0.2"/>
  <cols>
    <col min="1" max="1" width="20.85546875" customWidth="1"/>
  </cols>
  <sheetData>
    <row r="1" spans="1:7" x14ac:dyDescent="0.2">
      <c r="B1" s="75" t="s">
        <v>83</v>
      </c>
      <c r="C1" s="76"/>
      <c r="D1" s="76"/>
      <c r="E1" s="76"/>
      <c r="F1" s="76"/>
      <c r="G1" s="76"/>
    </row>
    <row r="2" spans="1:7" ht="13.5" thickBot="1" x14ac:dyDescent="0.25"/>
    <row r="3" spans="1:7" s="2" customFormat="1" ht="26.25" customHeight="1" thickBot="1" x14ac:dyDescent="0.25">
      <c r="B3" s="77" t="s">
        <v>77</v>
      </c>
      <c r="C3" s="78"/>
      <c r="D3" s="79"/>
      <c r="E3" s="80" t="s">
        <v>78</v>
      </c>
      <c r="F3" s="81"/>
      <c r="G3" s="82"/>
    </row>
    <row r="4" spans="1:7" ht="42.75" customHeight="1" x14ac:dyDescent="0.2">
      <c r="A4" s="8" t="s">
        <v>0</v>
      </c>
      <c r="B4" s="24" t="s">
        <v>79</v>
      </c>
      <c r="C4" s="13" t="s">
        <v>80</v>
      </c>
      <c r="D4" s="14" t="s">
        <v>81</v>
      </c>
      <c r="E4" s="15" t="s">
        <v>79</v>
      </c>
      <c r="F4" s="16" t="s">
        <v>80</v>
      </c>
      <c r="G4" s="17" t="s">
        <v>81</v>
      </c>
    </row>
    <row r="5" spans="1:7" x14ac:dyDescent="0.2">
      <c r="A5" s="9" t="s">
        <v>73</v>
      </c>
      <c r="B5" s="5">
        <v>101382</v>
      </c>
      <c r="C5" s="3">
        <v>107233</v>
      </c>
      <c r="D5" s="7">
        <v>94.54</v>
      </c>
      <c r="E5" s="6">
        <v>27795</v>
      </c>
      <c r="F5" s="3">
        <v>27736</v>
      </c>
      <c r="G5" s="7">
        <v>100.21</v>
      </c>
    </row>
    <row r="6" spans="1:7" x14ac:dyDescent="0.2">
      <c r="A6" s="9" t="s">
        <v>62</v>
      </c>
      <c r="B6" s="5">
        <v>97569</v>
      </c>
      <c r="C6" s="3">
        <v>67774</v>
      </c>
      <c r="D6" s="7">
        <v>143.96</v>
      </c>
      <c r="E6" s="6">
        <v>38303</v>
      </c>
      <c r="F6" s="3">
        <v>26074</v>
      </c>
      <c r="G6" s="7">
        <v>146.9</v>
      </c>
    </row>
    <row r="7" spans="1:7" x14ac:dyDescent="0.2">
      <c r="A7" s="9" t="s">
        <v>20</v>
      </c>
      <c r="B7" s="5">
        <v>40501</v>
      </c>
      <c r="C7" s="3">
        <v>46849</v>
      </c>
      <c r="D7" s="7">
        <v>86.45</v>
      </c>
      <c r="E7" s="6">
        <v>9479</v>
      </c>
      <c r="F7" s="3">
        <v>9398</v>
      </c>
      <c r="G7" s="7">
        <v>100.86</v>
      </c>
    </row>
    <row r="8" spans="1:7" x14ac:dyDescent="0.2">
      <c r="A8" s="9" t="s">
        <v>50</v>
      </c>
      <c r="B8" s="5">
        <v>39526</v>
      </c>
      <c r="C8" s="3">
        <v>47152</v>
      </c>
      <c r="D8" s="7">
        <v>83.83</v>
      </c>
      <c r="E8" s="6">
        <v>7425</v>
      </c>
      <c r="F8" s="3">
        <v>8606</v>
      </c>
      <c r="G8" s="7">
        <v>86.28</v>
      </c>
    </row>
    <row r="9" spans="1:7" x14ac:dyDescent="0.2">
      <c r="A9" s="9" t="s">
        <v>3</v>
      </c>
      <c r="B9" s="5">
        <v>32747</v>
      </c>
      <c r="C9" s="3">
        <v>12594</v>
      </c>
      <c r="D9" s="7">
        <v>260.02</v>
      </c>
      <c r="E9" s="6">
        <v>11012</v>
      </c>
      <c r="F9" s="3">
        <v>3720</v>
      </c>
      <c r="G9" s="7">
        <v>296.02</v>
      </c>
    </row>
    <row r="10" spans="1:7" x14ac:dyDescent="0.2">
      <c r="A10" s="9" t="s">
        <v>17</v>
      </c>
      <c r="B10" s="5">
        <v>28969</v>
      </c>
      <c r="C10" s="3">
        <v>32855</v>
      </c>
      <c r="D10" s="7">
        <v>88.17</v>
      </c>
      <c r="E10" s="6">
        <v>9088</v>
      </c>
      <c r="F10" s="3">
        <v>10442</v>
      </c>
      <c r="G10" s="7">
        <v>87.03</v>
      </c>
    </row>
    <row r="11" spans="1:7" x14ac:dyDescent="0.2">
      <c r="A11" s="9" t="s">
        <v>64</v>
      </c>
      <c r="B11" s="5">
        <v>28708</v>
      </c>
      <c r="C11" s="3">
        <v>32607</v>
      </c>
      <c r="D11" s="7">
        <v>88.04</v>
      </c>
      <c r="E11" s="6">
        <v>3693</v>
      </c>
      <c r="F11" s="3">
        <v>4016</v>
      </c>
      <c r="G11" s="7">
        <v>91.96</v>
      </c>
    </row>
    <row r="12" spans="1:7" x14ac:dyDescent="0.2">
      <c r="A12" s="9" t="s">
        <v>25</v>
      </c>
      <c r="B12" s="5">
        <v>23282</v>
      </c>
      <c r="C12" s="3">
        <v>26777</v>
      </c>
      <c r="D12" s="7">
        <v>86.95</v>
      </c>
      <c r="E12" s="6">
        <v>5632</v>
      </c>
      <c r="F12" s="3">
        <v>5995</v>
      </c>
      <c r="G12" s="7">
        <v>93.94</v>
      </c>
    </row>
    <row r="13" spans="1:7" x14ac:dyDescent="0.2">
      <c r="A13" s="9" t="s">
        <v>47</v>
      </c>
      <c r="B13" s="5">
        <v>21811</v>
      </c>
      <c r="C13" s="3">
        <v>31099</v>
      </c>
      <c r="D13" s="7">
        <v>70.13</v>
      </c>
      <c r="E13" s="6">
        <v>5920</v>
      </c>
      <c r="F13" s="3">
        <v>8501</v>
      </c>
      <c r="G13" s="7">
        <v>69.64</v>
      </c>
    </row>
    <row r="14" spans="1:7" x14ac:dyDescent="0.2">
      <c r="A14" s="23" t="s">
        <v>23</v>
      </c>
      <c r="B14" s="25">
        <v>21040</v>
      </c>
      <c r="C14" s="19">
        <v>20446</v>
      </c>
      <c r="D14" s="20">
        <v>102.91</v>
      </c>
      <c r="E14" s="18">
        <v>6180</v>
      </c>
      <c r="F14" s="19">
        <v>5964</v>
      </c>
      <c r="G14" s="20">
        <v>103.62</v>
      </c>
    </row>
    <row r="15" spans="1:7" s="1" customFormat="1" ht="13.5" thickBot="1" x14ac:dyDescent="0.25">
      <c r="A15" s="26" t="s">
        <v>84</v>
      </c>
      <c r="B15" s="27">
        <v>251485</v>
      </c>
      <c r="C15" s="28">
        <v>248583</v>
      </c>
      <c r="D15" s="29">
        <f>B15/C15*100</f>
        <v>101.16741691909745</v>
      </c>
      <c r="E15" s="28">
        <v>66830</v>
      </c>
      <c r="F15" s="28">
        <v>57064</v>
      </c>
      <c r="G15" s="29">
        <f>E15/F15*100</f>
        <v>117.11411748212532</v>
      </c>
    </row>
    <row r="16" spans="1:7" s="1" customFormat="1" ht="13.5" thickBot="1" x14ac:dyDescent="0.25">
      <c r="A16" s="30" t="s">
        <v>76</v>
      </c>
      <c r="B16" s="31">
        <f>SUM(B5:B15)</f>
        <v>687020</v>
      </c>
      <c r="C16" s="32">
        <f t="shared" ref="C16" si="0">SUM(C5:C15)</f>
        <v>673969</v>
      </c>
      <c r="D16" s="33">
        <f>B16/C16*100</f>
        <v>101.93643921307954</v>
      </c>
      <c r="E16" s="34">
        <v>191357</v>
      </c>
      <c r="F16" s="34">
        <v>167516</v>
      </c>
      <c r="G16" s="35">
        <f>E16/F16*100</f>
        <v>114.23207335418707</v>
      </c>
    </row>
    <row r="17" spans="1:7" s="1" customFormat="1" x14ac:dyDescent="0.2">
      <c r="B17" s="21"/>
      <c r="C17" s="21"/>
      <c r="D17" s="22"/>
      <c r="E17" s="21"/>
      <c r="F17" s="21"/>
      <c r="G17" s="22"/>
    </row>
    <row r="18" spans="1:7" s="1" customFormat="1" x14ac:dyDescent="0.2">
      <c r="B18" s="21"/>
      <c r="C18" s="21"/>
      <c r="D18" s="22"/>
      <c r="E18" s="21"/>
      <c r="F18" s="21"/>
      <c r="G18" s="22"/>
    </row>
    <row r="19" spans="1:7" x14ac:dyDescent="0.2">
      <c r="B19" s="75" t="s">
        <v>82</v>
      </c>
      <c r="C19" s="76"/>
      <c r="D19" s="76"/>
      <c r="E19" s="76"/>
      <c r="F19" s="76"/>
      <c r="G19" s="76"/>
    </row>
    <row r="20" spans="1:7" ht="13.5" thickBot="1" x14ac:dyDescent="0.25"/>
    <row r="21" spans="1:7" s="2" customFormat="1" ht="26.25" customHeight="1" thickBot="1" x14ac:dyDescent="0.25">
      <c r="B21" s="77" t="s">
        <v>77</v>
      </c>
      <c r="C21" s="78"/>
      <c r="D21" s="79"/>
      <c r="E21" s="80" t="s">
        <v>78</v>
      </c>
      <c r="F21" s="81"/>
      <c r="G21" s="82"/>
    </row>
    <row r="22" spans="1:7" ht="42.75" customHeight="1" x14ac:dyDescent="0.2">
      <c r="A22" s="8" t="s">
        <v>0</v>
      </c>
      <c r="B22" s="24" t="s">
        <v>79</v>
      </c>
      <c r="C22" s="13" t="s">
        <v>80</v>
      </c>
      <c r="D22" s="14" t="s">
        <v>81</v>
      </c>
      <c r="E22" s="15" t="s">
        <v>79</v>
      </c>
      <c r="F22" s="16" t="s">
        <v>80</v>
      </c>
      <c r="G22" s="17" t="s">
        <v>81</v>
      </c>
    </row>
    <row r="23" spans="1:7" x14ac:dyDescent="0.2">
      <c r="A23" s="9" t="s">
        <v>62</v>
      </c>
      <c r="B23" s="5">
        <v>97569</v>
      </c>
      <c r="C23" s="3">
        <v>67774</v>
      </c>
      <c r="D23" s="7">
        <v>143.96</v>
      </c>
      <c r="E23" s="6">
        <v>38303</v>
      </c>
      <c r="F23" s="3">
        <v>26074</v>
      </c>
      <c r="G23" s="7">
        <v>146.9</v>
      </c>
    </row>
    <row r="24" spans="1:7" x14ac:dyDescent="0.2">
      <c r="A24" s="9" t="s">
        <v>73</v>
      </c>
      <c r="B24" s="5">
        <v>101382</v>
      </c>
      <c r="C24" s="3">
        <v>107233</v>
      </c>
      <c r="D24" s="7">
        <v>94.54</v>
      </c>
      <c r="E24" s="6">
        <v>27795</v>
      </c>
      <c r="F24" s="3">
        <v>27736</v>
      </c>
      <c r="G24" s="7">
        <v>100.21</v>
      </c>
    </row>
    <row r="25" spans="1:7" x14ac:dyDescent="0.2">
      <c r="A25" s="9" t="s">
        <v>3</v>
      </c>
      <c r="B25" s="5">
        <v>32747</v>
      </c>
      <c r="C25" s="3">
        <v>12594</v>
      </c>
      <c r="D25" s="7">
        <v>260.02</v>
      </c>
      <c r="E25" s="6">
        <v>11012</v>
      </c>
      <c r="F25" s="3">
        <v>3720</v>
      </c>
      <c r="G25" s="7">
        <v>296.02</v>
      </c>
    </row>
    <row r="26" spans="1:7" x14ac:dyDescent="0.2">
      <c r="A26" s="9" t="s">
        <v>20</v>
      </c>
      <c r="B26" s="5">
        <v>40501</v>
      </c>
      <c r="C26" s="3">
        <v>46849</v>
      </c>
      <c r="D26" s="7">
        <v>86.45</v>
      </c>
      <c r="E26" s="6">
        <v>9479</v>
      </c>
      <c r="F26" s="3">
        <v>9398</v>
      </c>
      <c r="G26" s="7">
        <v>100.86</v>
      </c>
    </row>
    <row r="27" spans="1:7" x14ac:dyDescent="0.2">
      <c r="A27" s="9" t="s">
        <v>17</v>
      </c>
      <c r="B27" s="5">
        <v>28969</v>
      </c>
      <c r="C27" s="3">
        <v>32855</v>
      </c>
      <c r="D27" s="7">
        <v>88.17</v>
      </c>
      <c r="E27" s="6">
        <v>9088</v>
      </c>
      <c r="F27" s="3">
        <v>10442</v>
      </c>
      <c r="G27" s="7">
        <v>87.03</v>
      </c>
    </row>
    <row r="28" spans="1:7" x14ac:dyDescent="0.2">
      <c r="A28" s="9" t="s">
        <v>50</v>
      </c>
      <c r="B28" s="5">
        <v>39526</v>
      </c>
      <c r="C28" s="3">
        <v>47152</v>
      </c>
      <c r="D28" s="7">
        <v>83.83</v>
      </c>
      <c r="E28" s="6">
        <v>7425</v>
      </c>
      <c r="F28" s="3">
        <v>8606</v>
      </c>
      <c r="G28" s="7">
        <v>86.28</v>
      </c>
    </row>
    <row r="29" spans="1:7" x14ac:dyDescent="0.2">
      <c r="A29" s="9" t="s">
        <v>30</v>
      </c>
      <c r="B29" s="5">
        <v>19781</v>
      </c>
      <c r="C29" s="3">
        <v>13530</v>
      </c>
      <c r="D29" s="7">
        <v>146.19999999999999</v>
      </c>
      <c r="E29" s="6">
        <v>7109</v>
      </c>
      <c r="F29" s="3">
        <v>4772</v>
      </c>
      <c r="G29" s="7">
        <v>148.97</v>
      </c>
    </row>
    <row r="30" spans="1:7" x14ac:dyDescent="0.2">
      <c r="A30" s="9" t="s">
        <v>23</v>
      </c>
      <c r="B30" s="5">
        <v>21040</v>
      </c>
      <c r="C30" s="3">
        <v>20446</v>
      </c>
      <c r="D30" s="7">
        <v>102.91</v>
      </c>
      <c r="E30" s="6">
        <v>6180</v>
      </c>
      <c r="F30" s="3">
        <v>5964</v>
      </c>
      <c r="G30" s="7">
        <v>103.62</v>
      </c>
    </row>
    <row r="31" spans="1:7" x14ac:dyDescent="0.2">
      <c r="A31" s="9" t="s">
        <v>47</v>
      </c>
      <c r="B31" s="5">
        <v>21811</v>
      </c>
      <c r="C31" s="3">
        <v>31099</v>
      </c>
      <c r="D31" s="7">
        <v>70.13</v>
      </c>
      <c r="E31" s="6">
        <v>5920</v>
      </c>
      <c r="F31" s="3">
        <v>8501</v>
      </c>
      <c r="G31" s="7">
        <v>69.64</v>
      </c>
    </row>
    <row r="32" spans="1:7" x14ac:dyDescent="0.2">
      <c r="A32" s="23" t="s">
        <v>25</v>
      </c>
      <c r="B32" s="25">
        <v>23282</v>
      </c>
      <c r="C32" s="19">
        <v>26777</v>
      </c>
      <c r="D32" s="20">
        <v>86.95</v>
      </c>
      <c r="E32" s="18">
        <v>5632</v>
      </c>
      <c r="F32" s="19">
        <v>5995</v>
      </c>
      <c r="G32" s="20">
        <v>93.94</v>
      </c>
    </row>
    <row r="33" spans="1:7" s="1" customFormat="1" ht="13.5" thickBot="1" x14ac:dyDescent="0.25">
      <c r="A33" s="26" t="s">
        <v>84</v>
      </c>
      <c r="B33" s="27">
        <v>251485</v>
      </c>
      <c r="C33" s="28">
        <v>248583</v>
      </c>
      <c r="D33" s="29">
        <v>101.16741691909745</v>
      </c>
      <c r="E33" s="28">
        <v>66830</v>
      </c>
      <c r="F33" s="28">
        <v>57064</v>
      </c>
      <c r="G33" s="29">
        <v>117.11411748212532</v>
      </c>
    </row>
    <row r="34" spans="1:7" ht="13.5" thickBot="1" x14ac:dyDescent="0.25">
      <c r="A34" s="30" t="s">
        <v>76</v>
      </c>
      <c r="B34" s="31">
        <v>687020</v>
      </c>
      <c r="C34" s="32">
        <v>673969</v>
      </c>
      <c r="D34" s="33">
        <v>101.93643921307954</v>
      </c>
      <c r="E34" s="34">
        <v>191357</v>
      </c>
      <c r="F34" s="34">
        <v>167516</v>
      </c>
      <c r="G34" s="35">
        <v>114.23207335418707</v>
      </c>
    </row>
  </sheetData>
  <mergeCells count="6">
    <mergeCell ref="B1:G1"/>
    <mergeCell ref="B3:D3"/>
    <mergeCell ref="E3:G3"/>
    <mergeCell ref="B21:D21"/>
    <mergeCell ref="E21:G21"/>
    <mergeCell ref="B19:G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Dolasci i noćenja </vt:lpstr>
      <vt:lpstr>Top 10</vt:lpstr>
      <vt:lpstr>'Dolasci i noćenja '!Ispis_naslova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evisitor_web</dc:creator>
  <cp:lastModifiedBy>PULT LIJEVI</cp:lastModifiedBy>
  <cp:lastPrinted>2024-01-09T10:33:55Z</cp:lastPrinted>
  <dcterms:created xsi:type="dcterms:W3CDTF">2024-01-09T10:32:46Z</dcterms:created>
  <dcterms:modified xsi:type="dcterms:W3CDTF">2024-01-12T08:51:01Z</dcterms:modified>
</cp:coreProperties>
</file>